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220" yWindow="65521" windowWidth="14625" windowHeight="11640" tabRatio="832" activeTab="11"/>
  </bookViews>
  <sheets>
    <sheet name="Відкр_1" sheetId="1" r:id="rId1"/>
    <sheet name="Відкр_2" sheetId="2" r:id="rId2"/>
    <sheet name="Відкр_3" sheetId="3" r:id="rId3"/>
    <sheet name="Інтерв_1" sheetId="4" r:id="rId4"/>
    <sheet name="Інтерв_2" sheetId="5" r:id="rId5"/>
    <sheet name="Інтерв_3" sheetId="6" r:id="rId6"/>
    <sheet name="3акр_1" sheetId="7" r:id="rId7"/>
    <sheet name="Закр_2" sheetId="8" r:id="rId8"/>
    <sheet name="3акр_3" sheetId="9" r:id="rId9"/>
    <sheet name="Графік_В" sheetId="10" r:id="rId10"/>
    <sheet name="Графік_І" sheetId="11" r:id="rId11"/>
    <sheet name="Графік_З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18_Лют_09">#REF!</definedName>
    <definedName name="_19_Лют_09">#REF!</definedName>
    <definedName name="_19_Лют_09_ВЧА">#REF!</definedName>
    <definedName name="_xlnm._FilterDatabase" localSheetId="8" hidden="1">'3акр_3'!$A$3:$F$3</definedName>
    <definedName name="_xlnm._FilterDatabase" localSheetId="2" hidden="1">'Відкр_3'!$A$3:$F$3</definedName>
    <definedName name="_xlnm._FilterDatabase" localSheetId="9" hidden="1">'Графік_В'!$B$2:$C$2</definedName>
    <definedName name="_xlnm._FilterDatabase" localSheetId="11" hidden="1">'Графік_З'!$B$2:$C$2</definedName>
    <definedName name="_xlnm._FilterDatabase" localSheetId="10" hidden="1">'Графік_І'!$B$2:$C$2</definedName>
    <definedName name="_xlnm._FilterDatabase" localSheetId="5" hidden="1">'Інтерв_3'!$A$3:$F$3</definedName>
    <definedName name="cevv">#REF!</definedName>
    <definedName name="_xlnm.Print_Area" localSheetId="0">'Відкр_1'!$A$1:$H$33</definedName>
  </definedNames>
  <calcPr fullCalcOnLoad="1"/>
</workbook>
</file>

<file path=xl/sharedStrings.xml><?xml version="1.0" encoding="utf-8"?>
<sst xmlns="http://schemas.openxmlformats.org/spreadsheetml/2006/main" count="575" uniqueCount="167">
  <si>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</si>
  <si>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</si>
  <si>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</si>
  <si>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</si>
  <si>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</si>
  <si>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</si>
  <si>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</si>
  <si>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"СЕБ Ессет Менеджмент Україна"</t>
  </si>
  <si>
    <t>ТОВ КУА "АРТ-КАПІТАЛ Менеджмент"</t>
  </si>
  <si>
    <t>ТОВ КУА "Конкорд Ессет Менеджмент"</t>
  </si>
  <si>
    <t>ТОВ КУА "ОТП Капітал"</t>
  </si>
  <si>
    <t>ТОВ КУА "Універ Менеджмент"</t>
  </si>
  <si>
    <t>ТОВ КУА "ПІОГЛОБАЛ Україна"</t>
  </si>
  <si>
    <t>пайовий</t>
  </si>
  <si>
    <t>Вид</t>
  </si>
  <si>
    <t>недиверс.</t>
  </si>
  <si>
    <t>диверс.</t>
  </si>
  <si>
    <t>Форма</t>
  </si>
  <si>
    <t>корпорат.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</si>
  <si>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</si>
  <si>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</si>
  <si>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</si>
  <si>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</si>
  <si>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</si>
  <si>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</si>
  <si>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</si>
  <si>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</si>
  <si>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</si>
  <si>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ЗАТ КУА "Універсальна"</t>
  </si>
  <si>
    <t>Індекс українських акцій (UX)</t>
  </si>
  <si>
    <t>Класичний</t>
  </si>
  <si>
    <t>Надбання</t>
  </si>
  <si>
    <t>ТОВ КУА "АРТ - КАПІТАЛ Менеджмент"</t>
  </si>
  <si>
    <t>Пріоритет Грошовий Ринок</t>
  </si>
  <si>
    <t>ТОВ КУА "Пріоритет Фінанс"</t>
  </si>
  <si>
    <t>Фаворит</t>
  </si>
  <si>
    <t>Преміум - фонд збалансований</t>
  </si>
  <si>
    <t>СЕБ Фонд збалансований</t>
  </si>
  <si>
    <t>СЕБ Фонд грошовий ринок</t>
  </si>
  <si>
    <t>Магістр-фонд збалансований</t>
  </si>
  <si>
    <t>ТОВ КУА "Магістр"</t>
  </si>
  <si>
    <t>Дельта-Фонд грошового ринку</t>
  </si>
  <si>
    <t>Дельта-Фонд збалансований</t>
  </si>
  <si>
    <t>Мілленіум Збалансований</t>
  </si>
  <si>
    <t>ОТП Класичний</t>
  </si>
  <si>
    <t>СЕМ Ажіо</t>
  </si>
  <si>
    <t>ТАСК Ресурс</t>
  </si>
  <si>
    <t>ТОВ КУА "ТАСК-Інвест"</t>
  </si>
  <si>
    <t>ТОВ КУА "Альтус Ассетс Актівітіс"</t>
  </si>
  <si>
    <t>N з/п</t>
  </si>
  <si>
    <t>Разом</t>
  </si>
  <si>
    <t>х</t>
  </si>
  <si>
    <t>Отаман</t>
  </si>
  <si>
    <t>Збалансований фонд "Паритет"</t>
  </si>
  <si>
    <t>ОТП Збалансований</t>
  </si>
  <si>
    <t>Конкорд Перспектива</t>
  </si>
  <si>
    <t>Преміум-фонд Енергія</t>
  </si>
  <si>
    <t>Преміум-фонд Металургія-Машинобудування</t>
  </si>
  <si>
    <t>ОТП Динамічний</t>
  </si>
  <si>
    <t>ТОВ КУА "ПРІОРИТЕТ ФІНАНС"</t>
  </si>
  <si>
    <t>ТОВ КУА "Дельта-Капітал"</t>
  </si>
  <si>
    <t>Преміум-фонд Акцій</t>
  </si>
  <si>
    <t>Індекс ПФТС (PFTS)</t>
  </si>
  <si>
    <t>http://www.kinto.com/</t>
  </si>
  <si>
    <t>http://www.art-capital.com.ua/</t>
  </si>
  <si>
    <t>http://www.priority-finance.com.ua/</t>
  </si>
  <si>
    <t>http://pioglobal.ua/</t>
  </si>
  <si>
    <t>http://univer.ua/</t>
  </si>
  <si>
    <t>http://www.seb.ua/</t>
  </si>
  <si>
    <t>http://www.am-magister.com/</t>
  </si>
  <si>
    <t>http://www.delta-capital.com.ua/</t>
  </si>
  <si>
    <t>http://otpcapital.com.ua/</t>
  </si>
  <si>
    <t>http://www.task.ua/</t>
  </si>
  <si>
    <t>http://am.concorde.ua/</t>
  </si>
  <si>
    <t>http://www.otpcapital.com.ua/</t>
  </si>
  <si>
    <t>Аргентум</t>
  </si>
  <si>
    <t>КУА "Драгон Есет Менеджмент"</t>
  </si>
  <si>
    <t>http://www.dragon-am.com/</t>
  </si>
  <si>
    <t>ПАТРОН</t>
  </si>
  <si>
    <t>ТОВ "ВУК"</t>
  </si>
  <si>
    <t>http://vuk.com.ua/</t>
  </si>
  <si>
    <t>Райффайзен грошовий ринок</t>
  </si>
  <si>
    <t>ТОВ КУА "Райффайзен Аваль"</t>
  </si>
  <si>
    <t>http://raam.com.ua/</t>
  </si>
  <si>
    <t>ТОВ "Мілленіум Ессет Менеджмент"</t>
  </si>
  <si>
    <t>http://www.mcapital.com.ua/</t>
  </si>
  <si>
    <t>ТОВ КУА "Співдружність Ессет Менеджмент"</t>
  </si>
  <si>
    <t>http://www.sem.biz.ua/</t>
  </si>
  <si>
    <t>Оптімум</t>
  </si>
  <si>
    <t>ТОВ КУА "СЕМ"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</si>
  <si>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</si>
  <si>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</si>
  <si>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Спарта Збалансований</t>
  </si>
  <si>
    <t>ЗАТ КУА "Спарта"</t>
  </si>
  <si>
    <t>http://www.sparta.ua/</t>
  </si>
  <si>
    <t>ФІНАРТ Перший</t>
  </si>
  <si>
    <t>Конкорд Достаток</t>
  </si>
  <si>
    <t>Конкорд Стабільність</t>
  </si>
  <si>
    <t>Конкорд Лідер</t>
  </si>
  <si>
    <t>з початку діяльності фонду, % річних (середня)*</t>
  </si>
  <si>
    <t>Платинум</t>
  </si>
  <si>
    <t>ТОВ "Драгон Есет Менеджмент"</t>
  </si>
  <si>
    <t>http://dragon-am.com/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</si>
  <si>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</si>
  <si>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</si>
  <si>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</si>
  <si>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</si>
  <si>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Чистий притік/відтік капіталу, тис. грн.</t>
  </si>
  <si>
    <t>ТОВ КУА "Альтус ессетс актівітіс"</t>
  </si>
  <si>
    <t>зміна, тис. грн.</t>
  </si>
  <si>
    <t>(*) Усі фонди - диверсифіковані пайові.</t>
  </si>
  <si>
    <t>ТОВ КУА "Сінком Ассет Менеджмент"</t>
  </si>
  <si>
    <t>ОТП Фонд Акцій</t>
  </si>
  <si>
    <t>Преміум-фонд Індексний</t>
  </si>
  <si>
    <t>Софіївський</t>
  </si>
  <si>
    <t>Преміум - фонд</t>
  </si>
  <si>
    <t>АнтиБанк</t>
  </si>
  <si>
    <t>Пріоритет Оптимальна Стратегія</t>
  </si>
  <si>
    <t>http://priority-finance.com.ua/</t>
  </si>
  <si>
    <t>ТОВ КУА "ПРIОРИТЕТ ФIНАНС"</t>
  </si>
  <si>
    <t>АРТ Індексний</t>
  </si>
  <si>
    <t>Пріоритет Перспективні Інвестиції</t>
  </si>
  <si>
    <t>Альтус-Збалансований</t>
  </si>
  <si>
    <t>http://www.altus.ua/</t>
  </si>
  <si>
    <t>Альтус-Депозит</t>
  </si>
  <si>
    <t>Альтус-Стратегічний</t>
  </si>
  <si>
    <t>СКІФ-фонд нерухомості</t>
  </si>
  <si>
    <t>ТОВ КУА "УНІВЕР Менеджмент"</t>
  </si>
  <si>
    <t>Аурум</t>
  </si>
  <si>
    <t>http://parex.com.ua/</t>
  </si>
  <si>
    <t>Бонум Оптімум</t>
  </si>
  <si>
    <t>ТОВ КУА "Бонум Груп"</t>
  </si>
  <si>
    <t>http://bonum-group.com/</t>
  </si>
  <si>
    <t>Кількість ЦП в обігу, шт.</t>
  </si>
  <si>
    <t>ВЧА на один ЦП, грн.</t>
  </si>
  <si>
    <t>Номінал ЦП, грн.</t>
  </si>
  <si>
    <t>Доходність цінних паперів</t>
  </si>
  <si>
    <t>Кількість цінних паперів в обігу</t>
  </si>
  <si>
    <t>**</t>
  </si>
  <si>
    <t>Доходність відкритих фондів. Сортування за датою досягнення нормативів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</si>
  <si>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</si>
  <si>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</si>
  <si>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</si>
  <si>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</si>
  <si>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</si>
  <si>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КІНТО-Еквіті</t>
  </si>
  <si>
    <t>ТАСК Український Капітал</t>
  </si>
  <si>
    <t>Райффайзен Акції</t>
  </si>
  <si>
    <t>Парекс Український Збалансований фонд</t>
  </si>
  <si>
    <t>Парекс фонд Українських Облігацій</t>
  </si>
  <si>
    <t>Тарас Шевченко: Фонд Заощаджень</t>
  </si>
  <si>
    <t>http://art-capital.com.ua/</t>
  </si>
  <si>
    <t>ТОВ КУА АПФ "Цитаделе Ассет Менеджмент Україна"</t>
  </si>
  <si>
    <t>Відкриті фонди. Ренкінг за ВЧА</t>
  </si>
  <si>
    <t>Інтервальні фонди. Ренкінг за ВЧА</t>
  </si>
  <si>
    <t>Закриті фонди. Ренкінг за ВЧА</t>
  </si>
  <si>
    <t>ПрАТ “Кінто”</t>
  </si>
  <si>
    <t>Ярослав Мудрий: Фонд Акцiй</t>
  </si>
  <si>
    <t>Володимир Великий: Фонд Збалансований</t>
  </si>
  <si>
    <t>Достаток</t>
  </si>
  <si>
    <t>ПрАТ "КІНТО"</t>
  </si>
  <si>
    <t>Форвард-фонд Збалансований</t>
  </si>
  <si>
    <t>ТОВ КУА "Форвард"</t>
  </si>
  <si>
    <t>http://www.kua-forward.com/</t>
  </si>
  <si>
    <t>Форвард-фонд Динамічний</t>
  </si>
  <si>
    <t>н.д.</t>
  </si>
  <si>
    <t>з початку року                    (1 місяць)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</si>
</sst>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.00&quot; грн.&quot;;\-#,##0.00&quot; грн.&quot;"/>
    <numFmt numFmtId="181" formatCode="#,##0.0"/>
    <numFmt numFmtId="182" formatCode="0.0000"/>
    <numFmt numFmtId="183" formatCode="0.000"/>
    <numFmt numFmtId="184" formatCode="#,##0.000"/>
    <numFmt numFmtId="185" formatCode="_-* #,##0_р_._-;\-* #,##0_р_._-;_-* &quot;-&quot;??_р_._-;_-@_-"/>
    <numFmt numFmtId="186" formatCode="0.000%"/>
    <numFmt numFmtId="187" formatCode="###\ ###\ ###\ ###.00"/>
    <numFmt numFmtId="188" formatCode="_-* #,##0.000\ _г_р_н_._-;\-* #,##0.000\ _г_р_н_._-;_-* &quot;-&quot;??\ _г_р_н_._-;_-@_-"/>
    <numFmt numFmtId="189" formatCode="0.0"/>
    <numFmt numFmtId="190" formatCode="#####\ ###\ ###\ ###.00"/>
    <numFmt numFmtId="191" formatCode="#,##0.0000"/>
    <numFmt numFmtId="192" formatCode="#,##0.00000"/>
    <numFmt numFmtId="193" formatCode="dd/mm/yy;@"/>
    <numFmt numFmtId="194" formatCode="0.000000"/>
    <numFmt numFmtId="195" formatCode="0.0000%"/>
    <numFmt numFmtId="196" formatCode="0.00000000000000%"/>
    <numFmt numFmtId="197" formatCode="mmm/yyyy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%"/>
    <numFmt numFmtId="204" formatCode="[$-422]d\ mmmm\ yyyy&quot; р.&quot;"/>
    <numFmt numFmtId="205" formatCode="0.00000"/>
    <numFmt numFmtId="206" formatCode="[$-FC19]d\ mmmm\ yyyy\ &quot;г.&quot;"/>
    <numFmt numFmtId="207" formatCode="0.000000%"/>
    <numFmt numFmtId="208" formatCode="0.0000000000000%"/>
    <numFmt numFmtId="209" formatCode="0.000000000000%"/>
    <numFmt numFmtId="210" formatCode="0.00000000000%"/>
    <numFmt numFmtId="211" formatCode="0.0000000000%"/>
    <numFmt numFmtId="212" formatCode="0.000000000%"/>
    <numFmt numFmtId="213" formatCode="0.00000000%"/>
    <numFmt numFmtId="214" formatCode="0.0000000%"/>
    <numFmt numFmtId="215" formatCode="dd\-mmm\-yy"/>
    <numFmt numFmtId="216" formatCode="#,##0.00\ _г_р_н_.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_(* #,##0.00_);_(* \(#,##0.00\);_(* &quot;-&quot;??_);_(@_)"/>
    <numFmt numFmtId="220" formatCode="_(* #,##0_);_(* \(#,##0\);_(* &quot;-&quot;_);_(@_)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Arial Cyr"/>
      <family val="0"/>
    </font>
    <font>
      <b/>
      <sz val="11"/>
      <name val="Arial Cyr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b/>
      <sz val="1"/>
      <name val="Arial Cyr"/>
      <family val="2"/>
    </font>
    <font>
      <sz val="1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.75"/>
      <name val="Arial Cyr"/>
      <family val="2"/>
    </font>
    <font>
      <sz val="1.25"/>
      <name val="Arial CYR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9" fontId="0" fillId="0" borderId="0" applyFont="0" applyFill="0" applyBorder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58" applyFont="1" applyFill="1" applyBorder="1" applyAlignment="1">
      <alignment horizontal="center" vertical="center"/>
      <protection/>
    </xf>
    <xf numFmtId="14" fontId="2" fillId="0" borderId="18" xfId="0" applyNumberFormat="1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0" fontId="10" fillId="0" borderId="0" xfId="58" applyFont="1" applyFill="1" applyBorder="1" applyAlignment="1">
      <alignment horizontal="center" vertical="center"/>
      <protection/>
    </xf>
    <xf numFmtId="0" fontId="9" fillId="0" borderId="20" xfId="0" applyFont="1" applyBorder="1" applyAlignment="1">
      <alignment/>
    </xf>
    <xf numFmtId="0" fontId="0" fillId="0" borderId="20" xfId="0" applyBorder="1" applyAlignment="1">
      <alignment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12" fillId="0" borderId="22" xfId="0" applyNumberFormat="1" applyFont="1" applyFill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right" vertical="center" indent="1"/>
    </xf>
    <xf numFmtId="3" fontId="2" fillId="0" borderId="26" xfId="0" applyNumberFormat="1" applyFont="1" applyFill="1" applyBorder="1" applyAlignment="1">
      <alignment horizontal="right" vertical="center" indent="1"/>
    </xf>
    <xf numFmtId="4" fontId="2" fillId="0" borderId="27" xfId="0" applyNumberFormat="1" applyFont="1" applyFill="1" applyBorder="1" applyAlignment="1">
      <alignment horizontal="right" vertical="center" indent="1"/>
    </xf>
    <xf numFmtId="4" fontId="12" fillId="0" borderId="28" xfId="0" applyNumberFormat="1" applyFont="1" applyFill="1" applyBorder="1" applyAlignment="1">
      <alignment horizontal="right" vertical="center" indent="1"/>
    </xf>
    <xf numFmtId="3" fontId="12" fillId="0" borderId="28" xfId="0" applyNumberFormat="1" applyFont="1" applyFill="1" applyBorder="1" applyAlignment="1">
      <alignment horizontal="right" vertical="center" indent="1"/>
    </xf>
    <xf numFmtId="4" fontId="12" fillId="0" borderId="29" xfId="0" applyNumberFormat="1" applyFont="1" applyFill="1" applyBorder="1" applyAlignment="1">
      <alignment horizontal="right" vertical="center" inden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10" fontId="12" fillId="0" borderId="22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 shrinkToFit="1"/>
    </xf>
    <xf numFmtId="0" fontId="2" fillId="0" borderId="31" xfId="0" applyFont="1" applyBorder="1" applyAlignment="1">
      <alignment horizontal="center" vertical="center"/>
    </xf>
    <xf numFmtId="0" fontId="7" fillId="0" borderId="32" xfId="54" applyFont="1" applyFill="1" applyBorder="1" applyAlignment="1">
      <alignment vertical="center" wrapText="1"/>
      <protection/>
    </xf>
    <xf numFmtId="4" fontId="7" fillId="0" borderId="32" xfId="54" applyNumberFormat="1" applyFont="1" applyFill="1" applyBorder="1" applyAlignment="1">
      <alignment horizontal="right" vertical="center" wrapText="1" indent="1"/>
      <protection/>
    </xf>
    <xf numFmtId="3" fontId="7" fillId="0" borderId="32" xfId="54" applyNumberFormat="1" applyFont="1" applyFill="1" applyBorder="1" applyAlignment="1">
      <alignment horizontal="right" vertical="center" wrapText="1" indent="1"/>
      <protection/>
    </xf>
    <xf numFmtId="0" fontId="16" fillId="0" borderId="33" xfId="43" applyFont="1" applyFill="1" applyBorder="1" applyAlignment="1" applyProtection="1">
      <alignment vertical="center" wrapText="1"/>
      <protection/>
    </xf>
    <xf numFmtId="4" fontId="7" fillId="0" borderId="32" xfId="54" applyNumberFormat="1" applyFont="1" applyFill="1" applyBorder="1" applyAlignment="1">
      <alignment horizontal="center" vertical="center" wrapText="1"/>
      <protection/>
    </xf>
    <xf numFmtId="3" fontId="7" fillId="0" borderId="32" xfId="54" applyNumberFormat="1" applyFont="1" applyFill="1" applyBorder="1" applyAlignment="1">
      <alignment horizontal="center" vertical="center" wrapText="1"/>
      <protection/>
    </xf>
    <xf numFmtId="3" fontId="2" fillId="0" borderId="32" xfId="0" applyNumberFormat="1" applyFont="1" applyBorder="1" applyAlignment="1">
      <alignment horizontal="right" vertical="center" indent="1"/>
    </xf>
    <xf numFmtId="0" fontId="17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0" fontId="2" fillId="0" borderId="26" xfId="40" applyNumberFormat="1" applyFont="1" applyFill="1" applyBorder="1" applyAlignment="1">
      <alignment horizontal="center" vertical="center"/>
    </xf>
    <xf numFmtId="0" fontId="7" fillId="0" borderId="31" xfId="55" applyFont="1" applyFill="1" applyBorder="1" applyAlignment="1">
      <alignment vertical="center" wrapText="1"/>
      <protection/>
    </xf>
    <xf numFmtId="14" fontId="7" fillId="0" borderId="32" xfId="55" applyNumberFormat="1" applyFont="1" applyFill="1" applyBorder="1" applyAlignment="1">
      <alignment horizontal="center" vertical="center" wrapText="1"/>
      <protection/>
    </xf>
    <xf numFmtId="10" fontId="7" fillId="0" borderId="32" xfId="56" applyNumberFormat="1" applyFont="1" applyFill="1" applyBorder="1" applyAlignment="1">
      <alignment horizontal="center" vertical="center" wrapText="1"/>
      <protection/>
    </xf>
    <xf numFmtId="10" fontId="7" fillId="0" borderId="33" xfId="56" applyNumberFormat="1" applyFont="1" applyFill="1" applyBorder="1" applyAlignment="1">
      <alignment horizontal="center" vertical="center" wrapText="1"/>
      <protection/>
    </xf>
    <xf numFmtId="4" fontId="11" fillId="0" borderId="22" xfId="57" applyNumberFormat="1" applyFont="1" applyFill="1" applyBorder="1" applyAlignment="1">
      <alignment horizontal="right" vertical="center" wrapText="1" indent="1"/>
      <protection/>
    </xf>
    <xf numFmtId="3" fontId="11" fillId="0" borderId="22" xfId="57" applyNumberFormat="1" applyFont="1" applyFill="1" applyBorder="1" applyAlignment="1">
      <alignment horizontal="right" vertical="center" wrapText="1" indent="1"/>
      <protection/>
    </xf>
    <xf numFmtId="0" fontId="7" fillId="0" borderId="34" xfId="55" applyFont="1" applyFill="1" applyBorder="1" applyAlignment="1">
      <alignment vertical="center" wrapText="1"/>
      <protection/>
    </xf>
    <xf numFmtId="10" fontId="7" fillId="0" borderId="35" xfId="56" applyNumberFormat="1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4" fontId="2" fillId="0" borderId="32" xfId="0" applyNumberFormat="1" applyFont="1" applyBorder="1" applyAlignment="1">
      <alignment horizontal="right" vertical="center" indent="1"/>
    </xf>
    <xf numFmtId="0" fontId="13" fillId="0" borderId="2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0" fontId="13" fillId="0" borderId="20" xfId="0" applyFont="1" applyBorder="1" applyAlignment="1">
      <alignment horizontal="left" vertical="center"/>
    </xf>
    <xf numFmtId="0" fontId="11" fillId="0" borderId="20" xfId="57" applyFont="1" applyFill="1" applyBorder="1" applyAlignment="1">
      <alignment horizontal="center" vertical="center" wrapText="1"/>
      <protection/>
    </xf>
    <xf numFmtId="0" fontId="11" fillId="0" borderId="36" xfId="57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'[4]Графік_В'!$B$3:$B$35</c:f>
              <c:strCache>
                <c:ptCount val="33"/>
                <c:pt idx="0">
                  <c:v>Мілленіум Збалансований</c:v>
                </c:pt>
                <c:pt idx="1">
                  <c:v>Магістр-фонд збалансований</c:v>
                </c:pt>
                <c:pt idx="2">
                  <c:v>ТАСК Ресурс</c:v>
                </c:pt>
                <c:pt idx="3">
                  <c:v>Преміум - фонд збалансований</c:v>
                </c:pt>
                <c:pt idx="4">
                  <c:v>Конкорд Достаток</c:v>
                </c:pt>
                <c:pt idx="5">
                  <c:v>Преміум-фонд Індексний</c:v>
                </c:pt>
                <c:pt idx="6">
                  <c:v>Дельта-Фонд збалансований</c:v>
                </c:pt>
                <c:pt idx="7">
                  <c:v>Аргентум</c:v>
                </c:pt>
                <c:pt idx="8">
                  <c:v>СЕМ Ажіо</c:v>
                </c:pt>
                <c:pt idx="9">
                  <c:v>ОТП Класичний</c:v>
                </c:pt>
                <c:pt idx="10">
                  <c:v>Спарта Збалансований</c:v>
                </c:pt>
                <c:pt idx="11">
                  <c:v>Пріоритет Грошовий Ринок</c:v>
                </c:pt>
                <c:pt idx="12">
                  <c:v>АРТ Індексний</c:v>
                </c:pt>
                <c:pt idx="13">
                  <c:v>Фаворит</c:v>
                </c:pt>
                <c:pt idx="14">
                  <c:v>ПАТРОН</c:v>
                </c:pt>
                <c:pt idx="15">
                  <c:v>Дельта-Фонд грошового ринку</c:v>
                </c:pt>
                <c:pt idx="16">
                  <c:v>Конкорд Стабільність</c:v>
                </c:pt>
                <c:pt idx="17">
                  <c:v>АВРОРА - фонд зростання</c:v>
                </c:pt>
                <c:pt idx="18">
                  <c:v>Ярослав Мудрий - фонд акцій</c:v>
                </c:pt>
                <c:pt idx="19">
                  <c:v>СЕБ Фонд збалансований</c:v>
                </c:pt>
                <c:pt idx="20">
                  <c:v>Райффайзен грошовий ринок</c:v>
                </c:pt>
                <c:pt idx="21">
                  <c:v>Надбання</c:v>
                </c:pt>
                <c:pt idx="22">
                  <c:v>Альтус-Збалансований</c:v>
                </c:pt>
                <c:pt idx="23">
                  <c:v>Володимир Великий</c:v>
                </c:pt>
                <c:pt idx="24">
                  <c:v>СЕБ Фонд грошовий ринок</c:v>
                </c:pt>
                <c:pt idx="25">
                  <c:v>Класичний</c:v>
                </c:pt>
                <c:pt idx="26">
                  <c:v>ОТП Фонд Акцій</c:v>
                </c:pt>
                <c:pt idx="27">
                  <c:v>КІНТО-Еквіті</c:v>
                </c:pt>
                <c:pt idx="28">
                  <c:v>Альтус-Стратегічний</c:v>
                </c:pt>
                <c:pt idx="29">
                  <c:v>Софіївський</c:v>
                </c:pt>
                <c:pt idx="30">
                  <c:v>Альтус-Депозит</c:v>
                </c:pt>
                <c:pt idx="31">
                  <c:v>Індекс українських акцій (UX)</c:v>
                </c:pt>
                <c:pt idx="32">
                  <c:v>Індекс ПФТС (PFTS)</c:v>
                </c:pt>
              </c:strCache>
            </c:strRef>
          </c:cat>
          <c:val>
            <c:numRef>
              <c:f>'[4]Графік_В'!$C$3:$C$35</c:f>
              <c:numCache>
                <c:ptCount val="33"/>
                <c:pt idx="0">
                  <c:v>-0.013583577580264294</c:v>
                </c:pt>
                <c:pt idx="1">
                  <c:v>-0.012989216543981885</c:v>
                </c:pt>
                <c:pt idx="2">
                  <c:v>-0.012490565537692455</c:v>
                </c:pt>
                <c:pt idx="3">
                  <c:v>-0.0076150282678718595</c:v>
                </c:pt>
                <c:pt idx="4">
                  <c:v>-0.007325330899605964</c:v>
                </c:pt>
                <c:pt idx="5">
                  <c:v>-0.0039495623281686765</c:v>
                </c:pt>
                <c:pt idx="6">
                  <c:v>-0.003097009344872448</c:v>
                </c:pt>
                <c:pt idx="7">
                  <c:v>-0.002078138320261491</c:v>
                </c:pt>
                <c:pt idx="8">
                  <c:v>-0.0013619352806540919</c:v>
                </c:pt>
                <c:pt idx="9">
                  <c:v>-0.0009129663820668377</c:v>
                </c:pt>
                <c:pt idx="10">
                  <c:v>-0.000575462740697974</c:v>
                </c:pt>
                <c:pt idx="11">
                  <c:v>1.8876917879939725E-05</c:v>
                </c:pt>
                <c:pt idx="12">
                  <c:v>7.003162530971885E-05</c:v>
                </c:pt>
                <c:pt idx="13">
                  <c:v>0.00013932961776230712</c:v>
                </c:pt>
                <c:pt idx="14">
                  <c:v>0.00039484055217076097</c:v>
                </c:pt>
                <c:pt idx="15">
                  <c:v>0.000531718478458787</c:v>
                </c:pt>
                <c:pt idx="16">
                  <c:v>0.0005593440644631187</c:v>
                </c:pt>
                <c:pt idx="17">
                  <c:v>0.002212201107135936</c:v>
                </c:pt>
                <c:pt idx="18">
                  <c:v>0.0022815882084072925</c:v>
                </c:pt>
                <c:pt idx="19">
                  <c:v>0.002413935973800463</c:v>
                </c:pt>
                <c:pt idx="20">
                  <c:v>0.0024531273408114895</c:v>
                </c:pt>
                <c:pt idx="21">
                  <c:v>0.0025012452581887334</c:v>
                </c:pt>
                <c:pt idx="22">
                  <c:v>0.0027340914685554107</c:v>
                </c:pt>
                <c:pt idx="23">
                  <c:v>0.0033411808744410187</c:v>
                </c:pt>
                <c:pt idx="24">
                  <c:v>0.003826346077107967</c:v>
                </c:pt>
                <c:pt idx="25">
                  <c:v>0.005671102691683361</c:v>
                </c:pt>
                <c:pt idx="26">
                  <c:v>0.006209580829095174</c:v>
                </c:pt>
                <c:pt idx="27">
                  <c:v>0.00722895278021185</c:v>
                </c:pt>
                <c:pt idx="28">
                  <c:v>0.007614167336473354</c:v>
                </c:pt>
                <c:pt idx="29">
                  <c:v>0.009672436008926866</c:v>
                </c:pt>
                <c:pt idx="30">
                  <c:v>0.010548928687263981</c:v>
                </c:pt>
                <c:pt idx="31">
                  <c:v>0.004224386666879187</c:v>
                </c:pt>
                <c:pt idx="32">
                  <c:v>0.00857571453225181</c:v>
                </c:pt>
              </c:numCache>
            </c:numRef>
          </c:val>
        </c:ser>
        <c:gapWidth val="40"/>
        <c:axId val="61124657"/>
        <c:axId val="18381350"/>
      </c:barChart>
      <c:catAx>
        <c:axId val="611246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381350"/>
        <c:crosses val="autoZero"/>
        <c:auto val="0"/>
        <c:lblOffset val="0"/>
        <c:tickLblSkip val="1"/>
        <c:noMultiLvlLbl val="0"/>
      </c:catAx>
      <c:valAx>
        <c:axId val="18381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1246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305743"/>
        <c:axId val="55462556"/>
      </c:barChart>
      <c:catAx>
        <c:axId val="21305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62556"/>
        <c:crosses val="autoZero"/>
        <c:auto val="0"/>
        <c:lblOffset val="0"/>
        <c:tickLblSkip val="1"/>
        <c:noMultiLvlLbl val="0"/>
      </c:catAx>
      <c:valAx>
        <c:axId val="55462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057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834317"/>
        <c:axId val="34646514"/>
      </c:barChart>
      <c:catAx>
        <c:axId val="53834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46514"/>
        <c:crosses val="autoZero"/>
        <c:auto val="0"/>
        <c:lblOffset val="0"/>
        <c:tickLblSkip val="1"/>
        <c:noMultiLvlLbl val="0"/>
      </c:catAx>
      <c:valAx>
        <c:axId val="34646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34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33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325915"/>
        <c:axId val="14205080"/>
      </c:barChart>
      <c:catAx>
        <c:axId val="24325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05080"/>
        <c:crosses val="autoZero"/>
        <c:auto val="0"/>
        <c:lblOffset val="0"/>
        <c:tickLblSkip val="1"/>
        <c:noMultiLvlLbl val="0"/>
      </c:catAx>
      <c:valAx>
        <c:axId val="14205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259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3366FF"/>
              </a:solidFill>
              <a:ln w="25400">
                <a:solidFill/>
              </a:ln>
            </c:spPr>
          </c:dPt>
          <c:dPt>
            <c:idx val="33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671737"/>
        <c:axId val="39404558"/>
      </c:barChart>
      <c:catAx>
        <c:axId val="14671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04558"/>
        <c:crosses val="autoZero"/>
        <c:auto val="0"/>
        <c:lblOffset val="0"/>
        <c:tickLblSkip val="1"/>
        <c:noMultiLvlLbl val="0"/>
      </c:catAx>
      <c:valAx>
        <c:axId val="3940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717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775"/>
          <c:w val="1"/>
          <c:h val="0.96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5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36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37"/>
            <c:invertIfNegative val="0"/>
            <c:spPr>
              <a:solidFill>
                <a:srgbClr val="99CC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Графік_В!$B$3:$B$39</c:f>
              <c:strCache/>
            </c:strRef>
          </c:cat>
          <c:val>
            <c:numRef>
              <c:f>Графік_В!$C$3:$C$39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gapWidth val="40"/>
        <c:axId val="8066791"/>
        <c:axId val="24886740"/>
      </c:barChart>
      <c:catAx>
        <c:axId val="8066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886740"/>
        <c:crosses val="autoZero"/>
        <c:auto val="0"/>
        <c:lblOffset val="0"/>
        <c:tickLblSkip val="1"/>
        <c:noMultiLvlLbl val="0"/>
      </c:catAx>
      <c:valAx>
        <c:axId val="24886740"/>
        <c:scaling>
          <c:orientation val="minMax"/>
          <c:max val="0.04"/>
          <c:min val="-0.03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8066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'[4]Графік_І'!$B$3:$B$16</c:f>
              <c:strCache>
                <c:ptCount val="14"/>
                <c:pt idx="0">
                  <c:v>Тайгер Оранж</c:v>
                </c:pt>
                <c:pt idx="1">
                  <c:v>ОТП Збалансований</c:v>
                </c:pt>
                <c:pt idx="2">
                  <c:v>Конкорд Перспектива</c:v>
                </c:pt>
                <c:pt idx="3">
                  <c:v>Достаток</c:v>
                </c:pt>
                <c:pt idx="4">
                  <c:v>Пріоритет Оптимальна Стратегія</c:v>
                </c:pt>
                <c:pt idx="5">
                  <c:v>Оптімум</c:v>
                </c:pt>
                <c:pt idx="6">
                  <c:v>Платинум</c:v>
                </c:pt>
                <c:pt idx="7">
                  <c:v>Отаман</c:v>
                </c:pt>
                <c:pt idx="8">
                  <c:v>Збалансований фонд "Паритет"</c:v>
                </c:pt>
                <c:pt idx="9">
                  <c:v>ФІНАРТ Перший</c:v>
                </c:pt>
                <c:pt idx="10">
                  <c:v>Аурум</c:v>
                </c:pt>
                <c:pt idx="11">
                  <c:v>Автоальянс-Портфоліо</c:v>
                </c:pt>
                <c:pt idx="12">
                  <c:v>Індекс українських акцій (UX)</c:v>
                </c:pt>
                <c:pt idx="13">
                  <c:v>Індекс ПФТС (PFTS)</c:v>
                </c:pt>
              </c:strCache>
            </c:strRef>
          </c:cat>
          <c:val>
            <c:numRef>
              <c:f>'[4]Графік_І'!$C$3:$C$16</c:f>
              <c:numCache>
                <c:ptCount val="14"/>
                <c:pt idx="0">
                  <c:v>-0.006215619546225737</c:v>
                </c:pt>
                <c:pt idx="1">
                  <c:v>-0.001535379514671531</c:v>
                </c:pt>
                <c:pt idx="2">
                  <c:v>-0.0004554173430966202</c:v>
                </c:pt>
                <c:pt idx="3">
                  <c:v>0</c:v>
                </c:pt>
                <c:pt idx="4">
                  <c:v>0</c:v>
                </c:pt>
                <c:pt idx="5">
                  <c:v>0.00011229891313635498</c:v>
                </c:pt>
                <c:pt idx="6">
                  <c:v>0.0002387149113554088</c:v>
                </c:pt>
                <c:pt idx="7">
                  <c:v>0.0005324338420955588</c:v>
                </c:pt>
                <c:pt idx="8">
                  <c:v>0.002167034402446699</c:v>
                </c:pt>
                <c:pt idx="9">
                  <c:v>0.0038010570906885643</c:v>
                </c:pt>
                <c:pt idx="10">
                  <c:v>0.00555742055611419</c:v>
                </c:pt>
                <c:pt idx="11">
                  <c:v>0.005674109957946927</c:v>
                </c:pt>
                <c:pt idx="12">
                  <c:v>0.004224386666879187</c:v>
                </c:pt>
                <c:pt idx="13">
                  <c:v>0.00857571453225181</c:v>
                </c:pt>
              </c:numCache>
            </c:numRef>
          </c:val>
        </c:ser>
        <c:gapWidth val="40"/>
        <c:axId val="43928805"/>
        <c:axId val="46525290"/>
      </c:barChart>
      <c:catAx>
        <c:axId val="43928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525290"/>
        <c:crosses val="autoZero"/>
        <c:auto val="0"/>
        <c:lblOffset val="0"/>
        <c:tickLblSkip val="1"/>
        <c:noMultiLvlLbl val="0"/>
      </c:catAx>
      <c:valAx>
        <c:axId val="4652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928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'[3]Графік_І'!$B$3:$B$16</c:f>
              <c:strCache>
                <c:ptCount val="14"/>
                <c:pt idx="0">
                  <c:v>Аурум</c:v>
                </c:pt>
                <c:pt idx="1">
                  <c:v>ОТП Збалансований</c:v>
                </c:pt>
                <c:pt idx="2">
                  <c:v>Платинум</c:v>
                </c:pt>
                <c:pt idx="3">
                  <c:v>Отаман</c:v>
                </c:pt>
                <c:pt idx="4">
                  <c:v>Автоальянс-Портфоліо</c:v>
                </c:pt>
                <c:pt idx="5">
                  <c:v>Збалансований фонд "Паритет"</c:v>
                </c:pt>
                <c:pt idx="6">
                  <c:v>Тайгер Оранж</c:v>
                </c:pt>
                <c:pt idx="7">
                  <c:v>Оптімум</c:v>
                </c:pt>
                <c:pt idx="8">
                  <c:v>Інтерфон</c:v>
                </c:pt>
                <c:pt idx="9">
                  <c:v>ФІНАРТ Перший</c:v>
                </c:pt>
                <c:pt idx="10">
                  <c:v>Конкорд Перспектива</c:v>
                </c:pt>
                <c:pt idx="11">
                  <c:v>Пріоритет Оптимальна Стратегія</c:v>
                </c:pt>
                <c:pt idx="12">
                  <c:v>Індекс українських акцій (UX)</c:v>
                </c:pt>
                <c:pt idx="13">
                  <c:v>Індекс ПФТС (PFTS)</c:v>
                </c:pt>
              </c:strCache>
            </c:strRef>
          </c:cat>
          <c:val>
            <c:numRef>
              <c:f>'[3]Графік_І'!$C$3:$C$16</c:f>
              <c:numCache>
                <c:ptCount val="14"/>
                <c:pt idx="0">
                  <c:v>-0.035517227922761574</c:v>
                </c:pt>
                <c:pt idx="1">
                  <c:v>-0.030474046244497788</c:v>
                </c:pt>
                <c:pt idx="2">
                  <c:v>-0.025945880241184383</c:v>
                </c:pt>
                <c:pt idx="3">
                  <c:v>-0.025417090649208274</c:v>
                </c:pt>
                <c:pt idx="4">
                  <c:v>-0.023757802339507972</c:v>
                </c:pt>
                <c:pt idx="5">
                  <c:v>-0.022441718172519498</c:v>
                </c:pt>
                <c:pt idx="6">
                  <c:v>-0.013736670925064698</c:v>
                </c:pt>
                <c:pt idx="7">
                  <c:v>-0.01322590783553279</c:v>
                </c:pt>
                <c:pt idx="8">
                  <c:v>-0.009208892759325682</c:v>
                </c:pt>
                <c:pt idx="9">
                  <c:v>-0.0036615258532857187</c:v>
                </c:pt>
                <c:pt idx="10">
                  <c:v>-0.0007088135231871906</c:v>
                </c:pt>
                <c:pt idx="11">
                  <c:v>-7.732369773671977E-05</c:v>
                </c:pt>
                <c:pt idx="12">
                  <c:v>-0.0226839799352341</c:v>
                </c:pt>
                <c:pt idx="13">
                  <c:v>-0.0534781178019085</c:v>
                </c:pt>
              </c:numCache>
            </c:numRef>
          </c:val>
        </c:ser>
        <c:gapWidth val="40"/>
        <c:axId val="49921267"/>
        <c:axId val="28581456"/>
      </c:barChart>
      <c:catAx>
        <c:axId val="49921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581456"/>
        <c:crosses val="autoZero"/>
        <c:auto val="0"/>
        <c:lblOffset val="0"/>
        <c:noMultiLvlLbl val="0"/>
      </c:catAx>
      <c:valAx>
        <c:axId val="28581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9212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'[2]Графік_І'!$B$3:$B$15</c:f>
              <c:strCache>
                <c:ptCount val="13"/>
                <c:pt idx="0">
                  <c:v>Конкорд Перспектива</c:v>
                </c:pt>
                <c:pt idx="1">
                  <c:v>Тайгер Оранж</c:v>
                </c:pt>
                <c:pt idx="2">
                  <c:v>Пріоритет Оптимальна Стратегія</c:v>
                </c:pt>
                <c:pt idx="3">
                  <c:v>Автоальянс-Портфоліо</c:v>
                </c:pt>
                <c:pt idx="4">
                  <c:v>Оптімум</c:v>
                </c:pt>
                <c:pt idx="5">
                  <c:v>Збалансований фонд "Паритет"</c:v>
                </c:pt>
                <c:pt idx="6">
                  <c:v>Отаман</c:v>
                </c:pt>
                <c:pt idx="7">
                  <c:v>ОТП Збалансований</c:v>
                </c:pt>
                <c:pt idx="8">
                  <c:v>Аурум</c:v>
                </c:pt>
                <c:pt idx="9">
                  <c:v>Платинум</c:v>
                </c:pt>
                <c:pt idx="10">
                  <c:v>ФІНАРТ Перший</c:v>
                </c:pt>
                <c:pt idx="11">
                  <c:v>Індекс українських акцій (UX)</c:v>
                </c:pt>
                <c:pt idx="12">
                  <c:v>Індекс ПФТС (PFTS)</c:v>
                </c:pt>
              </c:strCache>
            </c:strRef>
          </c:cat>
          <c:val>
            <c:numRef>
              <c:f>'[2]Графік_І'!$C$3:$C$15</c:f>
              <c:numCache>
                <c:ptCount val="13"/>
                <c:pt idx="0">
                  <c:v>-0.029480785983296176</c:v>
                </c:pt>
                <c:pt idx="1">
                  <c:v>-0.004415451038962792</c:v>
                </c:pt>
                <c:pt idx="2">
                  <c:v>-0.002221411725563449</c:v>
                </c:pt>
                <c:pt idx="3">
                  <c:v>0</c:v>
                </c:pt>
                <c:pt idx="4">
                  <c:v>0.005492120084202856</c:v>
                </c:pt>
                <c:pt idx="5">
                  <c:v>0.00796232472997338</c:v>
                </c:pt>
                <c:pt idx="6">
                  <c:v>0.008696847783570938</c:v>
                </c:pt>
                <c:pt idx="7">
                  <c:v>0.010030962289980794</c:v>
                </c:pt>
                <c:pt idx="8">
                  <c:v>0.011124621628027853</c:v>
                </c:pt>
                <c:pt idx="9">
                  <c:v>0.01115059857764189</c:v>
                </c:pt>
                <c:pt idx="10">
                  <c:v>0.012254010991420872</c:v>
                </c:pt>
                <c:pt idx="11">
                  <c:v>0.005833791964777069</c:v>
                </c:pt>
                <c:pt idx="12">
                  <c:v>0.023876404494381998</c:v>
                </c:pt>
              </c:numCache>
            </c:numRef>
          </c:val>
        </c:ser>
        <c:gapWidth val="40"/>
        <c:axId val="38422161"/>
        <c:axId val="23108614"/>
      </c:barChart>
      <c:catAx>
        <c:axId val="38422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108614"/>
        <c:crosses val="autoZero"/>
        <c:auto val="0"/>
        <c:lblOffset val="0"/>
        <c:noMultiLvlLbl val="0"/>
      </c:catAx>
      <c:valAx>
        <c:axId val="23108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422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796991"/>
        <c:axId val="17825292"/>
      </c:barChart>
      <c:catAx>
        <c:axId val="16796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825292"/>
        <c:crosses val="autoZero"/>
        <c:auto val="0"/>
        <c:lblOffset val="0"/>
        <c:noMultiLvlLbl val="0"/>
      </c:catAx>
      <c:valAx>
        <c:axId val="1782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7969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16381"/>
        <c:axId val="8032738"/>
      </c:barChart>
      <c:catAx>
        <c:axId val="5216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032738"/>
        <c:crosses val="autoZero"/>
        <c:auto val="0"/>
        <c:lblOffset val="0"/>
        <c:noMultiLvlLbl val="0"/>
      </c:catAx>
      <c:valAx>
        <c:axId val="803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2163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'[3]Графік_В'!$B$3:$B$37</c:f>
              <c:strCache>
                <c:ptCount val="35"/>
                <c:pt idx="0">
                  <c:v>СЕБ Фонд збалансований</c:v>
                </c:pt>
                <c:pt idx="1">
                  <c:v>Конкорд Стабільність</c:v>
                </c:pt>
                <c:pt idx="2">
                  <c:v>Преміум-фонд Індексний</c:v>
                </c:pt>
                <c:pt idx="3">
                  <c:v>Аргентум</c:v>
                </c:pt>
                <c:pt idx="4">
                  <c:v>АРТ Індексний</c:v>
                </c:pt>
                <c:pt idx="5">
                  <c:v>Надбання</c:v>
                </c:pt>
                <c:pt idx="6">
                  <c:v>ОТП Фонд Акцій</c:v>
                </c:pt>
                <c:pt idx="7">
                  <c:v>Фаворит</c:v>
                </c:pt>
                <c:pt idx="8">
                  <c:v>КІНТО-Еквіті</c:v>
                </c:pt>
                <c:pt idx="9">
                  <c:v>Конкорд Достаток</c:v>
                </c:pt>
                <c:pt idx="10">
                  <c:v>Софіївський</c:v>
                </c:pt>
                <c:pt idx="11">
                  <c:v>Ярослав Мудрий - фонд акцій</c:v>
                </c:pt>
                <c:pt idx="12">
                  <c:v>Мілленіум Збалансований</c:v>
                </c:pt>
                <c:pt idx="13">
                  <c:v>АВРОРА - фонд зростання</c:v>
                </c:pt>
                <c:pt idx="14">
                  <c:v>Бонум Оптімум</c:v>
                </c:pt>
                <c:pt idx="15">
                  <c:v>Володимир Великий</c:v>
                </c:pt>
                <c:pt idx="16">
                  <c:v>Парекс Український Збалансований фонд</c:v>
                </c:pt>
                <c:pt idx="17">
                  <c:v>Класичний</c:v>
                </c:pt>
                <c:pt idx="18">
                  <c:v>СЕМ Ажіо</c:v>
                </c:pt>
                <c:pt idx="19">
                  <c:v>Альтус-Стратегічний</c:v>
                </c:pt>
                <c:pt idx="20">
                  <c:v>Преміум - фонд збалансований</c:v>
                </c:pt>
                <c:pt idx="21">
                  <c:v>Магістр-фонд збалансований</c:v>
                </c:pt>
                <c:pt idx="22">
                  <c:v>ПАТРОН</c:v>
                </c:pt>
                <c:pt idx="23">
                  <c:v>Альтус-Збалансований</c:v>
                </c:pt>
                <c:pt idx="24">
                  <c:v>Дельта-Фонд збалансований</c:v>
                </c:pt>
                <c:pt idx="25">
                  <c:v>Дельта-Фонд грошового ринку</c:v>
                </c:pt>
                <c:pt idx="26">
                  <c:v>СЕБ Фонд грошовий ринок</c:v>
                </c:pt>
                <c:pt idx="27">
                  <c:v>Спарта Збалансований</c:v>
                </c:pt>
                <c:pt idx="28">
                  <c:v>Пріоритет Грошовий Ринок</c:v>
                </c:pt>
                <c:pt idx="29">
                  <c:v>Альтус-Депозит</c:v>
                </c:pt>
                <c:pt idx="30">
                  <c:v>ТАСК Ресурс</c:v>
                </c:pt>
                <c:pt idx="31">
                  <c:v>ОТП Класичний</c:v>
                </c:pt>
                <c:pt idx="32">
                  <c:v>Райффайзен грошовий ринок</c:v>
                </c:pt>
                <c:pt idx="33">
                  <c:v>Індекс українських акцій (UX)</c:v>
                </c:pt>
                <c:pt idx="34">
                  <c:v>Індекс ПФТС (PFTS)</c:v>
                </c:pt>
              </c:strCache>
            </c:strRef>
          </c:cat>
          <c:val>
            <c:numRef>
              <c:f>'[3]Графік_В'!$C$3:$C$37</c:f>
              <c:numCache>
                <c:ptCount val="35"/>
                <c:pt idx="0">
                  <c:v>-0.05830227010228506</c:v>
                </c:pt>
                <c:pt idx="1">
                  <c:v>-0.05651118184980197</c:v>
                </c:pt>
                <c:pt idx="2">
                  <c:v>-0.055988837247647694</c:v>
                </c:pt>
                <c:pt idx="3">
                  <c:v>-0.05323019229002768</c:v>
                </c:pt>
                <c:pt idx="4">
                  <c:v>-0.051307900113802596</c:v>
                </c:pt>
                <c:pt idx="5">
                  <c:v>-0.04861203632636568</c:v>
                </c:pt>
                <c:pt idx="6">
                  <c:v>-0.04851846374577251</c:v>
                </c:pt>
                <c:pt idx="7">
                  <c:v>-0.047072309353224595</c:v>
                </c:pt>
                <c:pt idx="8">
                  <c:v>-0.04259228038843155</c:v>
                </c:pt>
                <c:pt idx="9">
                  <c:v>-0.03901954647015449</c:v>
                </c:pt>
                <c:pt idx="10">
                  <c:v>-0.034111277937595275</c:v>
                </c:pt>
                <c:pt idx="11">
                  <c:v>-0.03263561186843433</c:v>
                </c:pt>
                <c:pt idx="12">
                  <c:v>-0.03114554099410416</c:v>
                </c:pt>
                <c:pt idx="13">
                  <c:v>-0.02816376258976494</c:v>
                </c:pt>
                <c:pt idx="14">
                  <c:v>-0.02472981679389019</c:v>
                </c:pt>
                <c:pt idx="15">
                  <c:v>-0.024317827941027548</c:v>
                </c:pt>
                <c:pt idx="16">
                  <c:v>-0.024088835262000008</c:v>
                </c:pt>
                <c:pt idx="17">
                  <c:v>-0.020763867504801747</c:v>
                </c:pt>
                <c:pt idx="18">
                  <c:v>-0.018943799418931095</c:v>
                </c:pt>
                <c:pt idx="19">
                  <c:v>-0.018187042742148107</c:v>
                </c:pt>
                <c:pt idx="20">
                  <c:v>-0.01692808712244931</c:v>
                </c:pt>
                <c:pt idx="21">
                  <c:v>-0.016587834288293468</c:v>
                </c:pt>
                <c:pt idx="22">
                  <c:v>-0.014984964084572727</c:v>
                </c:pt>
                <c:pt idx="23">
                  <c:v>-0.011326802815581627</c:v>
                </c:pt>
                <c:pt idx="24">
                  <c:v>-0.008366355567534955</c:v>
                </c:pt>
                <c:pt idx="25">
                  <c:v>-0.006845916476187153</c:v>
                </c:pt>
                <c:pt idx="26">
                  <c:v>-0.0034571930598616962</c:v>
                </c:pt>
                <c:pt idx="27">
                  <c:v>-0.0006984916835675037</c:v>
                </c:pt>
                <c:pt idx="28">
                  <c:v>-5.255298797512964E-05</c:v>
                </c:pt>
                <c:pt idx="29">
                  <c:v>0.0013655180600800065</c:v>
                </c:pt>
                <c:pt idx="30">
                  <c:v>0.0032367740519603228</c:v>
                </c:pt>
                <c:pt idx="31">
                  <c:v>0.004827133166138697</c:v>
                </c:pt>
                <c:pt idx="32">
                  <c:v>0.005562955369947886</c:v>
                </c:pt>
                <c:pt idx="33">
                  <c:v>-0.0226839799352341</c:v>
                </c:pt>
                <c:pt idx="34">
                  <c:v>-0.0534781178019085</c:v>
                </c:pt>
              </c:numCache>
            </c:numRef>
          </c:val>
        </c:ser>
        <c:gapWidth val="40"/>
        <c:axId val="34687455"/>
        <c:axId val="26495788"/>
      </c:barChart>
      <c:catAx>
        <c:axId val="34687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95788"/>
        <c:crosses val="autoZero"/>
        <c:auto val="0"/>
        <c:lblOffset val="0"/>
        <c:noMultiLvlLbl val="0"/>
      </c:catAx>
      <c:valAx>
        <c:axId val="2649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87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'[1]Графік_І'!$B$3:$B$16</c:f>
              <c:strCache>
                <c:ptCount val="14"/>
                <c:pt idx="0">
                  <c:v>ФІНАРТ Перший</c:v>
                </c:pt>
                <c:pt idx="1">
                  <c:v>Отаман</c:v>
                </c:pt>
                <c:pt idx="2">
                  <c:v>ТАСК Український Капітал</c:v>
                </c:pt>
                <c:pt idx="3">
                  <c:v>Збалансований фонд "Паритет"</c:v>
                </c:pt>
                <c:pt idx="4">
                  <c:v>Промінвест-Керамет</c:v>
                </c:pt>
                <c:pt idx="5">
                  <c:v>Аурум</c:v>
                </c:pt>
                <c:pt idx="6">
                  <c:v>Конкорд Перспектива</c:v>
                </c:pt>
                <c:pt idx="7">
                  <c:v>Достаток</c:v>
                </c:pt>
                <c:pt idx="8">
                  <c:v>Пріоритет Оптимальна Стратегія</c:v>
                </c:pt>
                <c:pt idx="9">
                  <c:v>Оптімум</c:v>
                </c:pt>
                <c:pt idx="10">
                  <c:v>Платинум</c:v>
                </c:pt>
                <c:pt idx="11">
                  <c:v>ОТП Збалансований</c:v>
                </c:pt>
                <c:pt idx="12">
                  <c:v>Індекс українських акцій (UX)</c:v>
                </c:pt>
                <c:pt idx="13">
                  <c:v>Індекс ПФТС (PFTS)</c:v>
                </c:pt>
              </c:strCache>
            </c:strRef>
          </c:cat>
          <c:val>
            <c:numRef>
              <c:f>'[1]Графік_І'!$C$3:$C$16</c:f>
              <c:numCache>
                <c:ptCount val="14"/>
                <c:pt idx="0">
                  <c:v>-0.05908086028852111</c:v>
                </c:pt>
                <c:pt idx="1">
                  <c:v>-0.036922172009293375</c:v>
                </c:pt>
                <c:pt idx="2">
                  <c:v>-0.031438771739763616</c:v>
                </c:pt>
                <c:pt idx="3">
                  <c:v>-0.007381042790463588</c:v>
                </c:pt>
                <c:pt idx="4">
                  <c:v>-0.004128883341967371</c:v>
                </c:pt>
                <c:pt idx="5">
                  <c:v>-0.0029915271827853918</c:v>
                </c:pt>
                <c:pt idx="6">
                  <c:v>-0.0006565913373938193</c:v>
                </c:pt>
                <c:pt idx="7">
                  <c:v>0</c:v>
                </c:pt>
                <c:pt idx="8">
                  <c:v>0</c:v>
                </c:pt>
                <c:pt idx="9">
                  <c:v>0.0007555201106970166</c:v>
                </c:pt>
                <c:pt idx="10">
                  <c:v>0.009908784692053585</c:v>
                </c:pt>
                <c:pt idx="11">
                  <c:v>0.011259449278388844</c:v>
                </c:pt>
                <c:pt idx="12">
                  <c:v>0.014765087161318968</c:v>
                </c:pt>
                <c:pt idx="13">
                  <c:v>0.004144649520422705</c:v>
                </c:pt>
              </c:numCache>
            </c:numRef>
          </c:val>
        </c:ser>
        <c:gapWidth val="40"/>
        <c:axId val="23081931"/>
        <c:axId val="15382792"/>
      </c:barChart>
      <c:catAx>
        <c:axId val="23081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382792"/>
        <c:crosses val="autoZero"/>
        <c:auto val="0"/>
        <c:lblOffset val="0"/>
        <c:noMultiLvlLbl val="0"/>
      </c:catAx>
      <c:valAx>
        <c:axId val="1538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30819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981609"/>
        <c:axId val="59263230"/>
      </c:barChart>
      <c:catAx>
        <c:axId val="9981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263230"/>
        <c:crosses val="autoZero"/>
        <c:auto val="0"/>
        <c:lblOffset val="0"/>
        <c:noMultiLvlLbl val="0"/>
      </c:catAx>
      <c:valAx>
        <c:axId val="5926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981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1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943447"/>
        <c:axId val="40430404"/>
      </c:barChart>
      <c:catAx>
        <c:axId val="53943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430404"/>
        <c:crosses val="autoZero"/>
        <c:auto val="0"/>
        <c:lblOffset val="0"/>
        <c:noMultiLvlLbl val="0"/>
      </c:catAx>
      <c:valAx>
        <c:axId val="4043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943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3366FF"/>
              </a:solidFill>
              <a:ln w="25400">
                <a:solidFill/>
              </a:ln>
            </c:spPr>
          </c:dPt>
          <c:dPt>
            <c:idx val="10"/>
            <c:invertIfNegative val="0"/>
            <c:spPr>
              <a:solidFill>
                <a:srgbClr val="3366FF"/>
              </a:solidFill>
              <a:ln w="25400">
                <a:solidFill/>
              </a:ln>
            </c:spPr>
          </c:dPt>
          <c:dPt>
            <c:idx val="11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436629"/>
        <c:axId val="20807002"/>
      </c:barChart>
      <c:catAx>
        <c:axId val="62436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807002"/>
        <c:crosses val="autoZero"/>
        <c:auto val="0"/>
        <c:lblOffset val="0"/>
        <c:noMultiLvlLbl val="0"/>
      </c:catAx>
      <c:valAx>
        <c:axId val="20807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24366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3366FF"/>
              </a:solidFill>
              <a:ln w="25400">
                <a:solidFill/>
              </a:ln>
            </c:spPr>
          </c:dPt>
          <c:dPt>
            <c:idx val="10"/>
            <c:invertIfNegative val="0"/>
            <c:spPr>
              <a:solidFill>
                <a:srgbClr val="3366FF"/>
              </a:solidFill>
              <a:ln w="25400">
                <a:solidFill/>
              </a:ln>
            </c:spPr>
          </c:dPt>
          <c:dPt>
            <c:idx val="11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029283"/>
        <c:axId val="62156992"/>
      </c:barChart>
      <c:catAx>
        <c:axId val="29029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156992"/>
        <c:crosses val="autoZero"/>
        <c:auto val="0"/>
        <c:lblOffset val="0"/>
        <c:noMultiLvlLbl val="0"/>
      </c:catAx>
      <c:valAx>
        <c:axId val="62156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9029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3366FF"/>
              </a:solidFill>
              <a:ln w="25400">
                <a:solidFill/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86241"/>
        <c:axId val="48835318"/>
      </c:barChart>
      <c:catAx>
        <c:axId val="5986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835318"/>
        <c:crosses val="autoZero"/>
        <c:auto val="0"/>
        <c:lblOffset val="0"/>
        <c:noMultiLvlLbl val="0"/>
      </c:catAx>
      <c:valAx>
        <c:axId val="48835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86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3366FF"/>
              </a:solidFill>
              <a:ln w="25400">
                <a:solidFill/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135023"/>
        <c:axId val="7890300"/>
      </c:barChart>
      <c:catAx>
        <c:axId val="38135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890300"/>
        <c:crosses val="autoZero"/>
        <c:auto val="0"/>
        <c:lblOffset val="0"/>
        <c:noMultiLvlLbl val="0"/>
      </c:catAx>
      <c:valAx>
        <c:axId val="7890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135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532717"/>
        <c:axId val="17927634"/>
      </c:barChart>
      <c:catAx>
        <c:axId val="15532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927634"/>
        <c:crosses val="autoZero"/>
        <c:auto val="0"/>
        <c:lblOffset val="0"/>
        <c:noMultiLvlLbl val="0"/>
      </c:catAx>
      <c:valAx>
        <c:axId val="17927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532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7225"/>
          <c:w val="0.96825"/>
          <c:h val="0.92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99CC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Графік_І!$B$3:$B$14</c:f>
              <c:strCache/>
            </c:strRef>
          </c:cat>
          <c:val>
            <c:numRef>
              <c:f>Графік_І!$C$3:$C$14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40"/>
        <c:axId val="10640507"/>
        <c:axId val="27075960"/>
      </c:barChart>
      <c:catAx>
        <c:axId val="10640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075960"/>
        <c:crosses val="autoZero"/>
        <c:auto val="0"/>
        <c:lblOffset val="0"/>
        <c:noMultiLvlLbl val="0"/>
      </c:catAx>
      <c:valAx>
        <c:axId val="27075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640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'[4]Графік_З'!$B$3:$B$18</c:f>
              <c:strCache>
                <c:ptCount val="16"/>
                <c:pt idx="0">
                  <c:v>Конкорд Лідер</c:v>
                </c:pt>
                <c:pt idx="1">
                  <c:v>СЕБ фонд акцій</c:v>
                </c:pt>
                <c:pt idx="2">
                  <c:v>Преміум-фонд Металургія-Машинобудування</c:v>
                </c:pt>
                <c:pt idx="3">
                  <c:v>IТТ-Капiтал II</c:v>
                </c:pt>
                <c:pt idx="4">
                  <c:v>СКІФ-фонд нерухомості</c:v>
                </c:pt>
                <c:pt idx="5">
                  <c:v>Преміум-фонд Акцій</c:v>
                </c:pt>
                <c:pt idx="6">
                  <c:v>Пріоритет Перспективні Інвестиції</c:v>
                </c:pt>
                <c:pt idx="7">
                  <c:v>ОТП Динамічний</c:v>
                </c:pt>
                <c:pt idx="8">
                  <c:v>IТТ-Фiнанс</c:v>
                </c:pt>
                <c:pt idx="9">
                  <c:v>Преміум - фонд</c:v>
                </c:pt>
                <c:pt idx="10">
                  <c:v>Гетьман</c:v>
                </c:pt>
                <c:pt idx="11">
                  <c:v>Преміум-фонд Енергія</c:v>
                </c:pt>
                <c:pt idx="12">
                  <c:v>АнтиБанк</c:v>
                </c:pt>
                <c:pt idx="13">
                  <c:v>ДЕЛЬТА-ФОНД АКЦІЙ</c:v>
                </c:pt>
                <c:pt idx="14">
                  <c:v>Індекс українських акцій (UX)</c:v>
                </c:pt>
                <c:pt idx="15">
                  <c:v>Індекс ПФТС (PFTS)</c:v>
                </c:pt>
              </c:strCache>
            </c:strRef>
          </c:cat>
          <c:val>
            <c:numRef>
              <c:f>'[4]Графік_З'!$C$3:$C$18</c:f>
              <c:numCache>
                <c:ptCount val="16"/>
                <c:pt idx="0">
                  <c:v>-0.030197301813781996</c:v>
                </c:pt>
                <c:pt idx="1">
                  <c:v>-0.016190556933249445</c:v>
                </c:pt>
                <c:pt idx="2">
                  <c:v>-0.011527672436257963</c:v>
                </c:pt>
                <c:pt idx="3">
                  <c:v>-0.006215039454576354</c:v>
                </c:pt>
                <c:pt idx="4">
                  <c:v>-0.004423241829214053</c:v>
                </c:pt>
                <c:pt idx="5">
                  <c:v>-0.0031272621183369154</c:v>
                </c:pt>
                <c:pt idx="6">
                  <c:v>-0.0022358156722870337</c:v>
                </c:pt>
                <c:pt idx="7">
                  <c:v>-0.001980316748738775</c:v>
                </c:pt>
                <c:pt idx="8">
                  <c:v>-0.001922751498077302</c:v>
                </c:pt>
                <c:pt idx="9">
                  <c:v>-0.0014317216688242151</c:v>
                </c:pt>
                <c:pt idx="10">
                  <c:v>-0.0014104337455417282</c:v>
                </c:pt>
                <c:pt idx="11">
                  <c:v>0.003075605516760227</c:v>
                </c:pt>
                <c:pt idx="12">
                  <c:v>0.0035465981435343075</c:v>
                </c:pt>
                <c:pt idx="13">
                  <c:v>0.005730899141288326</c:v>
                </c:pt>
                <c:pt idx="14">
                  <c:v>0.004224386666879187</c:v>
                </c:pt>
                <c:pt idx="15">
                  <c:v>0.00857571453225181</c:v>
                </c:pt>
              </c:numCache>
            </c:numRef>
          </c:val>
        </c:ser>
        <c:gapWidth val="40"/>
        <c:axId val="25739737"/>
        <c:axId val="22028782"/>
      </c:barChart>
      <c:catAx>
        <c:axId val="25739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028782"/>
        <c:crosses val="autoZero"/>
        <c:auto val="0"/>
        <c:lblOffset val="0"/>
        <c:tickLblSkip val="1"/>
        <c:noMultiLvlLbl val="0"/>
      </c:catAx>
      <c:valAx>
        <c:axId val="2202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7397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'[2]Графік_В'!$B$3:$B$38</c:f>
              <c:strCache>
                <c:ptCount val="36"/>
                <c:pt idx="0">
                  <c:v>Конкорд Стабільність</c:v>
                </c:pt>
                <c:pt idx="1">
                  <c:v>Конкорд Достаток</c:v>
                </c:pt>
                <c:pt idx="2">
                  <c:v>ОТП Класичний</c:v>
                </c:pt>
                <c:pt idx="3">
                  <c:v>Спарта Збалансований</c:v>
                </c:pt>
                <c:pt idx="4">
                  <c:v>Пріоритет Грошовий Ринок</c:v>
                </c:pt>
                <c:pt idx="5">
                  <c:v>Альтус-Депозит</c:v>
                </c:pt>
                <c:pt idx="6">
                  <c:v>Райффайзен грошовий ринок</c:v>
                </c:pt>
                <c:pt idx="7">
                  <c:v>Дельта-Фонд грошового ринку</c:v>
                </c:pt>
                <c:pt idx="8">
                  <c:v>Альтус-Збалансований</c:v>
                </c:pt>
                <c:pt idx="9">
                  <c:v>СЕБ Фонд грошовий ринок</c:v>
                </c:pt>
                <c:pt idx="10">
                  <c:v>АВРОРА - фонд зростання</c:v>
                </c:pt>
                <c:pt idx="11">
                  <c:v>Тайгер Вайт</c:v>
                </c:pt>
                <c:pt idx="12">
                  <c:v>ПАТРОН</c:v>
                </c:pt>
                <c:pt idx="13">
                  <c:v>Дельта-Фонд збалансований</c:v>
                </c:pt>
                <c:pt idx="14">
                  <c:v>Преміум - фонд збалансований</c:v>
                </c:pt>
                <c:pt idx="15">
                  <c:v>СЕМ Ажіо</c:v>
                </c:pt>
                <c:pt idx="16">
                  <c:v>Магістр-фонд збалансований</c:v>
                </c:pt>
                <c:pt idx="17">
                  <c:v>Надбання</c:v>
                </c:pt>
                <c:pt idx="18">
                  <c:v>Класичний</c:v>
                </c:pt>
                <c:pt idx="19">
                  <c:v>Володимир Великий</c:v>
                </c:pt>
                <c:pt idx="20">
                  <c:v>Ярослав Мудрий - фонд акцій</c:v>
                </c:pt>
                <c:pt idx="21">
                  <c:v>Мілленіум Збалансований</c:v>
                </c:pt>
                <c:pt idx="22">
                  <c:v>Софіївський</c:v>
                </c:pt>
                <c:pt idx="23">
                  <c:v>Альтус-Стратегічний</c:v>
                </c:pt>
                <c:pt idx="24">
                  <c:v>СЕБ Фонд збалансований</c:v>
                </c:pt>
                <c:pt idx="25">
                  <c:v>ТАСК Ресурс</c:v>
                </c:pt>
                <c:pt idx="26">
                  <c:v>Бонум Оптімум</c:v>
                </c:pt>
                <c:pt idx="27">
                  <c:v>Фаворит</c:v>
                </c:pt>
                <c:pt idx="28">
                  <c:v>Аргентум</c:v>
                </c:pt>
                <c:pt idx="29">
                  <c:v>ОТП Фонд Акцій</c:v>
                </c:pt>
                <c:pt idx="30">
                  <c:v>АРТ Індексний</c:v>
                </c:pt>
                <c:pt idx="31">
                  <c:v>Преміум-фонд Індексний</c:v>
                </c:pt>
                <c:pt idx="32">
                  <c:v>Парекс Український Збалансований фонд</c:v>
                </c:pt>
                <c:pt idx="33">
                  <c:v>КІНТО-Еквіті</c:v>
                </c:pt>
                <c:pt idx="34">
                  <c:v>Індекс українських акцій (UX)</c:v>
                </c:pt>
                <c:pt idx="35">
                  <c:v>Індекс ПФТС (PFTS)</c:v>
                </c:pt>
              </c:strCache>
            </c:strRef>
          </c:cat>
          <c:val>
            <c:numRef>
              <c:f>'[2]Графік_В'!$C$3:$C$38</c:f>
              <c:numCache>
                <c:ptCount val="36"/>
                <c:pt idx="0">
                  <c:v>-0.01917434810791563</c:v>
                </c:pt>
                <c:pt idx="1">
                  <c:v>-0.016909355374464363</c:v>
                </c:pt>
                <c:pt idx="2">
                  <c:v>-0.0017304051280806476</c:v>
                </c:pt>
                <c:pt idx="3">
                  <c:v>-0.0006650387225491938</c:v>
                </c:pt>
                <c:pt idx="4">
                  <c:v>-0.0002113659908458132</c:v>
                </c:pt>
                <c:pt idx="5">
                  <c:v>-0.00014500303734132913</c:v>
                </c:pt>
                <c:pt idx="6">
                  <c:v>0.0006145606984393481</c:v>
                </c:pt>
                <c:pt idx="7">
                  <c:v>0.0017207837893153943</c:v>
                </c:pt>
                <c:pt idx="8">
                  <c:v>0.0022299448171467784</c:v>
                </c:pt>
                <c:pt idx="9">
                  <c:v>0.0028299089609982175</c:v>
                </c:pt>
                <c:pt idx="10">
                  <c:v>0.0037531196275366607</c:v>
                </c:pt>
                <c:pt idx="11">
                  <c:v>0.004126673327786712</c:v>
                </c:pt>
                <c:pt idx="12">
                  <c:v>0.0053326292071447234</c:v>
                </c:pt>
                <c:pt idx="13">
                  <c:v>0.006894054050040177</c:v>
                </c:pt>
                <c:pt idx="14">
                  <c:v>0.007023500492403301</c:v>
                </c:pt>
                <c:pt idx="15">
                  <c:v>0.007246386837681085</c:v>
                </c:pt>
                <c:pt idx="16">
                  <c:v>0.007395196984023356</c:v>
                </c:pt>
                <c:pt idx="17">
                  <c:v>0.007716766788089746</c:v>
                </c:pt>
                <c:pt idx="18">
                  <c:v>0.008164625328127784</c:v>
                </c:pt>
                <c:pt idx="19">
                  <c:v>0.008323558986099489</c:v>
                </c:pt>
                <c:pt idx="20">
                  <c:v>0.008452956212341212</c:v>
                </c:pt>
                <c:pt idx="21">
                  <c:v>0.008522010564332216</c:v>
                </c:pt>
                <c:pt idx="22">
                  <c:v>0.008838358318877582</c:v>
                </c:pt>
                <c:pt idx="23">
                  <c:v>0.009878523653783056</c:v>
                </c:pt>
                <c:pt idx="24">
                  <c:v>0.010113964902393802</c:v>
                </c:pt>
                <c:pt idx="25">
                  <c:v>0.010348242101088756</c:v>
                </c:pt>
                <c:pt idx="26">
                  <c:v>0.01252918409922521</c:v>
                </c:pt>
                <c:pt idx="27">
                  <c:v>0.013427569164248476</c:v>
                </c:pt>
                <c:pt idx="28">
                  <c:v>0.014078361874722667</c:v>
                </c:pt>
                <c:pt idx="29">
                  <c:v>0.014261088773561914</c:v>
                </c:pt>
                <c:pt idx="30">
                  <c:v>0.015424191438508927</c:v>
                </c:pt>
                <c:pt idx="31">
                  <c:v>0.016759646737315226</c:v>
                </c:pt>
                <c:pt idx="32">
                  <c:v>0.017973107998869198</c:v>
                </c:pt>
                <c:pt idx="33">
                  <c:v>0.023182683082592304</c:v>
                </c:pt>
                <c:pt idx="34">
                  <c:v>0.005833791964777069</c:v>
                </c:pt>
                <c:pt idx="35">
                  <c:v>0.023876404494381998</c:v>
                </c:pt>
              </c:numCache>
            </c:numRef>
          </c:val>
        </c:ser>
        <c:gapWidth val="40"/>
        <c:axId val="62099485"/>
        <c:axId val="2938370"/>
      </c:barChart>
      <c:catAx>
        <c:axId val="62099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8370"/>
        <c:crosses val="autoZero"/>
        <c:auto val="0"/>
        <c:lblOffset val="0"/>
        <c:tickLblSkip val="1"/>
        <c:noMultiLvlLbl val="0"/>
      </c:catAx>
      <c:valAx>
        <c:axId val="293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994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6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'[3]Графік_З'!$B$3:$B$18</c:f>
              <c:strCache>
                <c:ptCount val="16"/>
                <c:pt idx="0">
                  <c:v>СЕБ фонд акцій</c:v>
                </c:pt>
                <c:pt idx="1">
                  <c:v>ОТП Динамічний</c:v>
                </c:pt>
                <c:pt idx="2">
                  <c:v>Гетьман</c:v>
                </c:pt>
                <c:pt idx="3">
                  <c:v>СКІФ-фонд нерухомості</c:v>
                </c:pt>
                <c:pt idx="4">
                  <c:v>Преміум-фонд Металургія-Машинобудування</c:v>
                </c:pt>
                <c:pt idx="5">
                  <c:v>IТТ-Капiтал II</c:v>
                </c:pt>
                <c:pt idx="6">
                  <c:v>ДЕЛЬТА-ФОНД АКЦІЙ</c:v>
                </c:pt>
                <c:pt idx="7">
                  <c:v>IТТ-Фiнанс</c:v>
                </c:pt>
                <c:pt idx="8">
                  <c:v>Преміум-фонд Акцій</c:v>
                </c:pt>
                <c:pt idx="9">
                  <c:v>АнтиБанк</c:v>
                </c:pt>
                <c:pt idx="10">
                  <c:v>Конкорд Лідер</c:v>
                </c:pt>
                <c:pt idx="11">
                  <c:v>Преміум - фонд</c:v>
                </c:pt>
                <c:pt idx="12">
                  <c:v>Пріоритет Перспективні Інвестиції</c:v>
                </c:pt>
                <c:pt idx="13">
                  <c:v>Преміум-фонд Енергія</c:v>
                </c:pt>
                <c:pt idx="14">
                  <c:v>Індекс українських акцій (UX)</c:v>
                </c:pt>
                <c:pt idx="15">
                  <c:v>Індекс ПФТС (PFTS)</c:v>
                </c:pt>
              </c:strCache>
            </c:strRef>
          </c:cat>
          <c:val>
            <c:numRef>
              <c:f>'[3]Графік_З'!$C$3:$C$18</c:f>
              <c:numCache>
                <c:ptCount val="16"/>
                <c:pt idx="0">
                  <c:v>-0.05099771258809149</c:v>
                </c:pt>
                <c:pt idx="1">
                  <c:v>-0.04197808107474865</c:v>
                </c:pt>
                <c:pt idx="2">
                  <c:v>-0.041747705059020035</c:v>
                </c:pt>
                <c:pt idx="3">
                  <c:v>-0.03669821876943036</c:v>
                </c:pt>
                <c:pt idx="4">
                  <c:v>-0.036010450833688035</c:v>
                </c:pt>
                <c:pt idx="5">
                  <c:v>-0.02252812105929869</c:v>
                </c:pt>
                <c:pt idx="6">
                  <c:v>-0.02198550306130964</c:v>
                </c:pt>
                <c:pt idx="7">
                  <c:v>-0.020243204074431254</c:v>
                </c:pt>
                <c:pt idx="8">
                  <c:v>-0.018858881477626155</c:v>
                </c:pt>
                <c:pt idx="9">
                  <c:v>-0.016467107706453654</c:v>
                </c:pt>
                <c:pt idx="10">
                  <c:v>-0.012757968081491877</c:v>
                </c:pt>
                <c:pt idx="11">
                  <c:v>-0.008793533460811132</c:v>
                </c:pt>
                <c:pt idx="12">
                  <c:v>-4.59914647926718E-05</c:v>
                </c:pt>
                <c:pt idx="13">
                  <c:v>0.010569521692814332</c:v>
                </c:pt>
                <c:pt idx="14">
                  <c:v>-0.0226839799352341</c:v>
                </c:pt>
                <c:pt idx="15">
                  <c:v>-0.0534781178019085</c:v>
                </c:pt>
              </c:numCache>
            </c:numRef>
          </c:val>
        </c:ser>
        <c:gapWidth val="40"/>
        <c:axId val="26674759"/>
        <c:axId val="4476084"/>
      </c:barChart>
      <c:catAx>
        <c:axId val="26674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76084"/>
        <c:crosses val="autoZero"/>
        <c:auto val="0"/>
        <c:lblOffset val="0"/>
        <c:noMultiLvlLbl val="0"/>
      </c:catAx>
      <c:valAx>
        <c:axId val="4476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266747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6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'[2]Графік_З'!$B$3:$B$18</c:f>
              <c:strCache>
                <c:ptCount val="16"/>
                <c:pt idx="0">
                  <c:v>Конкорд Лідер</c:v>
                </c:pt>
                <c:pt idx="1">
                  <c:v>Преміум-фонд Енергія</c:v>
                </c:pt>
                <c:pt idx="2">
                  <c:v>ДЕЛЬТА-ФОНД АКЦІЙ</c:v>
                </c:pt>
                <c:pt idx="3">
                  <c:v>Пріоритет Перспективні Інвестиції</c:v>
                </c:pt>
                <c:pt idx="4">
                  <c:v>IТТ-Капiтал II</c:v>
                </c:pt>
                <c:pt idx="5">
                  <c:v>IТТ-Фiнанс</c:v>
                </c:pt>
                <c:pt idx="6">
                  <c:v>Преміум - фонд</c:v>
                </c:pt>
                <c:pt idx="7">
                  <c:v>АнтиБанк</c:v>
                </c:pt>
                <c:pt idx="8">
                  <c:v>Преміум-фонд Металургія-Машинобудування</c:v>
                </c:pt>
                <c:pt idx="9">
                  <c:v>СКІФ-фонд нерухомості</c:v>
                </c:pt>
                <c:pt idx="10">
                  <c:v>Преміум-фонд Акцій</c:v>
                </c:pt>
                <c:pt idx="11">
                  <c:v>Гетьман</c:v>
                </c:pt>
                <c:pt idx="12">
                  <c:v>ОТП Динамічний</c:v>
                </c:pt>
                <c:pt idx="13">
                  <c:v>СЕБ фонд акцій</c:v>
                </c:pt>
                <c:pt idx="14">
                  <c:v>Індекс українських акцій (UX)</c:v>
                </c:pt>
                <c:pt idx="15">
                  <c:v>Індекс ПФТС (PFTS)</c:v>
                </c:pt>
              </c:strCache>
            </c:strRef>
          </c:cat>
          <c:val>
            <c:numRef>
              <c:f>'[2]Графік_З'!$C$3:$C$18</c:f>
              <c:numCache>
                <c:ptCount val="16"/>
                <c:pt idx="0">
                  <c:v>-0.027627078997295884</c:v>
                </c:pt>
                <c:pt idx="1">
                  <c:v>-0.024896126199658863</c:v>
                </c:pt>
                <c:pt idx="2">
                  <c:v>-0.005028278885872983</c:v>
                </c:pt>
                <c:pt idx="3">
                  <c:v>4.555934260963568E-07</c:v>
                </c:pt>
                <c:pt idx="4">
                  <c:v>0.00014149241343042185</c:v>
                </c:pt>
                <c:pt idx="5">
                  <c:v>0.0021154492866486407</c:v>
                </c:pt>
                <c:pt idx="6">
                  <c:v>0.0037520775338195644</c:v>
                </c:pt>
                <c:pt idx="7">
                  <c:v>0.004775165911998336</c:v>
                </c:pt>
                <c:pt idx="8">
                  <c:v>0.01899888901186131</c:v>
                </c:pt>
                <c:pt idx="9">
                  <c:v>0.019126472249206827</c:v>
                </c:pt>
                <c:pt idx="10">
                  <c:v>0.02146886886116217</c:v>
                </c:pt>
                <c:pt idx="11">
                  <c:v>0.023743918313286372</c:v>
                </c:pt>
                <c:pt idx="12">
                  <c:v>0.025766686212937095</c:v>
                </c:pt>
                <c:pt idx="13">
                  <c:v>0.02890059490035468</c:v>
                </c:pt>
                <c:pt idx="14">
                  <c:v>0.005833791964777069</c:v>
                </c:pt>
                <c:pt idx="15">
                  <c:v>0.023876404494381998</c:v>
                </c:pt>
              </c:numCache>
            </c:numRef>
          </c:val>
        </c:ser>
        <c:gapWidth val="40"/>
        <c:axId val="35905861"/>
        <c:axId val="23962442"/>
      </c:barChart>
      <c:catAx>
        <c:axId val="35905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962442"/>
        <c:crosses val="autoZero"/>
        <c:auto val="0"/>
        <c:lblOffset val="0"/>
        <c:noMultiLvlLbl val="0"/>
      </c:catAx>
      <c:valAx>
        <c:axId val="23962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35905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6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049875"/>
        <c:axId val="309040"/>
      </c:barChart>
      <c:catAx>
        <c:axId val="62049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9040"/>
        <c:crosses val="autoZero"/>
        <c:auto val="0"/>
        <c:lblOffset val="0"/>
        <c:noMultiLvlLbl val="0"/>
      </c:catAx>
      <c:valAx>
        <c:axId val="30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62049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6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379121"/>
        <c:axId val="62787046"/>
      </c:barChart>
      <c:catAx>
        <c:axId val="16379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787046"/>
        <c:crosses val="autoZero"/>
        <c:auto val="0"/>
        <c:lblOffset val="0"/>
        <c:noMultiLvlLbl val="0"/>
      </c:catAx>
      <c:valAx>
        <c:axId val="62787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791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3366FF"/>
              </a:solidFill>
              <a:ln w="25400">
                <a:solidFill/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6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379103"/>
        <c:axId val="6717676"/>
      </c:barChart>
      <c:catAx>
        <c:axId val="39379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717676"/>
        <c:crosses val="autoZero"/>
        <c:auto val="0"/>
        <c:lblOffset val="0"/>
        <c:noMultiLvlLbl val="0"/>
      </c:catAx>
      <c:valAx>
        <c:axId val="671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39379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3366FF"/>
              </a:solidFill>
              <a:ln w="25400">
                <a:solidFill/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6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492509"/>
        <c:axId val="12361154"/>
      </c:barChart>
      <c:catAx>
        <c:axId val="20492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361154"/>
        <c:crosses val="autoZero"/>
        <c:auto val="0"/>
        <c:lblOffset val="0"/>
        <c:noMultiLvlLbl val="0"/>
      </c:catAx>
      <c:valAx>
        <c:axId val="12361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20492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6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161387"/>
        <c:axId val="27198952"/>
      </c:barChart>
      <c:catAx>
        <c:axId val="51161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198952"/>
        <c:crosses val="autoZero"/>
        <c:auto val="0"/>
        <c:lblOffset val="0"/>
        <c:noMultiLvlLbl val="0"/>
      </c:catAx>
      <c:valAx>
        <c:axId val="27198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511613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6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258313"/>
        <c:axId val="31968990"/>
      </c:barChart>
      <c:catAx>
        <c:axId val="32258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968990"/>
        <c:crosses val="autoZero"/>
        <c:auto val="0"/>
        <c:lblOffset val="0"/>
        <c:noMultiLvlLbl val="0"/>
      </c:catAx>
      <c:valAx>
        <c:axId val="3196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322583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634871"/>
        <c:axId val="9232932"/>
      </c:barChart>
      <c:catAx>
        <c:axId val="16634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232932"/>
        <c:crosses val="autoZero"/>
        <c:auto val="0"/>
        <c:lblOffset val="0"/>
        <c:noMultiLvlLbl val="0"/>
      </c:catAx>
      <c:valAx>
        <c:axId val="923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16634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583349"/>
        <c:axId val="31284538"/>
      </c:barChart>
      <c:catAx>
        <c:axId val="19583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284538"/>
        <c:crosses val="autoZero"/>
        <c:auto val="0"/>
        <c:lblOffset val="0"/>
        <c:noMultiLvlLbl val="0"/>
      </c:catAx>
      <c:valAx>
        <c:axId val="3128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19583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515883"/>
        <c:axId val="66599976"/>
      </c:barChart>
      <c:catAx>
        <c:axId val="21515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99976"/>
        <c:crosses val="autoZero"/>
        <c:auto val="0"/>
        <c:lblOffset val="0"/>
        <c:tickLblSkip val="1"/>
        <c:noMultiLvlLbl val="0"/>
      </c:catAx>
      <c:valAx>
        <c:axId val="66599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15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467779"/>
        <c:axId val="32764320"/>
      </c:barChart>
      <c:catAx>
        <c:axId val="47467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764320"/>
        <c:crosses val="autoZero"/>
        <c:auto val="0"/>
        <c:lblOffset val="0"/>
        <c:noMultiLvlLbl val="0"/>
      </c:catAx>
      <c:valAx>
        <c:axId val="3276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474677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787361"/>
        <c:axId val="28722390"/>
      </c:barChart>
      <c:catAx>
        <c:axId val="58787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722390"/>
        <c:crosses val="autoZero"/>
        <c:auto val="0"/>
        <c:lblOffset val="0"/>
        <c:noMultiLvlLbl val="0"/>
      </c:catAx>
      <c:valAx>
        <c:axId val="28722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58787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8275"/>
          <c:w val="0.96925"/>
          <c:h val="0.91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11"/>
            <c:invertIfNegative val="0"/>
            <c:spPr>
              <a:solidFill>
                <a:srgbClr val="99CC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Графік_З!$B$3:$B$13</c:f>
              <c:strCache>
                <c:ptCount val="11"/>
                <c:pt idx="0">
                  <c:v>Преміум-фонд Акцій</c:v>
                </c:pt>
                <c:pt idx="1">
                  <c:v>Пріоритет Перспективні Інвестиції</c:v>
                </c:pt>
                <c:pt idx="2">
                  <c:v>Конкорд Лідер</c:v>
                </c:pt>
                <c:pt idx="3">
                  <c:v>АнтиБанк</c:v>
                </c:pt>
                <c:pt idx="4">
                  <c:v>Преміум-фонд Металургія-Машинобудування</c:v>
                </c:pt>
                <c:pt idx="5">
                  <c:v>СКІФ-фонд нерухомості</c:v>
                </c:pt>
                <c:pt idx="6">
                  <c:v>ОТП Динамічний</c:v>
                </c:pt>
                <c:pt idx="7">
                  <c:v>Преміум - фонд</c:v>
                </c:pt>
                <c:pt idx="8">
                  <c:v>Преміум-фонд Енергія</c:v>
                </c:pt>
                <c:pt idx="9">
                  <c:v>Індекс українських акцій (UX)</c:v>
                </c:pt>
                <c:pt idx="10">
                  <c:v>Індекс ПФТС (PFTS)</c:v>
                </c:pt>
              </c:strCache>
            </c:strRef>
          </c:cat>
          <c:val>
            <c:numRef>
              <c:f>Графік_З!$C$3:$C$13</c:f>
              <c:numCache>
                <c:ptCount val="11"/>
                <c:pt idx="0">
                  <c:v>-0.01862591637912714</c:v>
                </c:pt>
                <c:pt idx="1">
                  <c:v>-0.003190224322720092</c:v>
                </c:pt>
                <c:pt idx="2">
                  <c:v>-0.001397898851146273</c:v>
                </c:pt>
                <c:pt idx="3">
                  <c:v>0.005363988898601901</c:v>
                </c:pt>
                <c:pt idx="4">
                  <c:v>0.012171055571939204</c:v>
                </c:pt>
                <c:pt idx="5">
                  <c:v>0.012217889254174441</c:v>
                </c:pt>
                <c:pt idx="6">
                  <c:v>0.013291263531030717</c:v>
                </c:pt>
                <c:pt idx="7">
                  <c:v>0.016053666764740404</c:v>
                </c:pt>
                <c:pt idx="8">
                  <c:v>0.04657487225918233</c:v>
                </c:pt>
                <c:pt idx="9">
                  <c:v>0.036850499138638027</c:v>
                </c:pt>
                <c:pt idx="10">
                  <c:v>0.029691591778292725</c:v>
                </c:pt>
              </c:numCache>
            </c:numRef>
          </c:val>
        </c:ser>
        <c:gapWidth val="40"/>
        <c:axId val="45891663"/>
        <c:axId val="16339036"/>
      </c:barChart>
      <c:catAx>
        <c:axId val="45891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339036"/>
        <c:crosses val="autoZero"/>
        <c:auto val="0"/>
        <c:lblOffset val="0"/>
        <c:noMultiLvlLbl val="0"/>
      </c:catAx>
      <c:valAx>
        <c:axId val="16339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891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137801"/>
        <c:axId val="46928670"/>
      </c:barChart>
      <c:catAx>
        <c:axId val="40137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28670"/>
        <c:crosses val="autoZero"/>
        <c:auto val="0"/>
        <c:lblOffset val="0"/>
        <c:tickLblSkip val="1"/>
        <c:noMultiLvlLbl val="0"/>
      </c:catAx>
      <c:valAx>
        <c:axId val="46928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37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'[1]Графік_В'!$B$3:$B$38</c:f>
              <c:strCache>
                <c:ptCount val="36"/>
                <c:pt idx="0">
                  <c:v>Конкорд Стабільність</c:v>
                </c:pt>
                <c:pt idx="1">
                  <c:v>Конкорд Достаток</c:v>
                </c:pt>
                <c:pt idx="2">
                  <c:v>Преміум-фонд Індексний</c:v>
                </c:pt>
                <c:pt idx="3">
                  <c:v>Надбання</c:v>
                </c:pt>
                <c:pt idx="4">
                  <c:v>Мілленіум Збалансований</c:v>
                </c:pt>
                <c:pt idx="5">
                  <c:v>Бонум Оптімум</c:v>
                </c:pt>
                <c:pt idx="6">
                  <c:v>Софіївський</c:v>
                </c:pt>
                <c:pt idx="7">
                  <c:v>Преміум - фонд збалансований</c:v>
                </c:pt>
                <c:pt idx="8">
                  <c:v>АРТ Індексний</c:v>
                </c:pt>
                <c:pt idx="9">
                  <c:v>Ярослав Мудрий - фонд акцій</c:v>
                </c:pt>
                <c:pt idx="10">
                  <c:v>ОТП Фонд Акцій</c:v>
                </c:pt>
                <c:pt idx="11">
                  <c:v>Класичний</c:v>
                </c:pt>
                <c:pt idx="12">
                  <c:v>Аргентум</c:v>
                </c:pt>
                <c:pt idx="13">
                  <c:v>КІНТО-Еквіті</c:v>
                </c:pt>
                <c:pt idx="14">
                  <c:v>Парекс Український Збалансований фонд</c:v>
                </c:pt>
                <c:pt idx="15">
                  <c:v>Дельта-Фонд грошового ринку</c:v>
                </c:pt>
                <c:pt idx="16">
                  <c:v>СЕБ Фонд збалансований</c:v>
                </c:pt>
                <c:pt idx="17">
                  <c:v>АВРОРА - фонд зростання</c:v>
                </c:pt>
                <c:pt idx="18">
                  <c:v>Фаворит</c:v>
                </c:pt>
                <c:pt idx="19">
                  <c:v>Спарта Збалансований</c:v>
                </c:pt>
                <c:pt idx="20">
                  <c:v>Пріоритет Грошовий Ринок</c:v>
                </c:pt>
                <c:pt idx="21">
                  <c:v>ОТП Класичний</c:v>
                </c:pt>
                <c:pt idx="22">
                  <c:v>СЕМ Ажіо</c:v>
                </c:pt>
                <c:pt idx="23">
                  <c:v>Магістр-фонд збалансований</c:v>
                </c:pt>
                <c:pt idx="24">
                  <c:v>Парекс фонд Українських Облігацій</c:v>
                </c:pt>
                <c:pt idx="25">
                  <c:v>Альтус-Збалансований</c:v>
                </c:pt>
                <c:pt idx="26">
                  <c:v>Альтус-Депозит</c:v>
                </c:pt>
                <c:pt idx="27">
                  <c:v>Альтус-Стратегічний</c:v>
                </c:pt>
                <c:pt idx="28">
                  <c:v>Володимир Великий</c:v>
                </c:pt>
                <c:pt idx="29">
                  <c:v>СЕБ Фонд грошовий ринок</c:v>
                </c:pt>
                <c:pt idx="30">
                  <c:v>ПАТРОН</c:v>
                </c:pt>
                <c:pt idx="31">
                  <c:v>Райффайзен грошовий ринок</c:v>
                </c:pt>
                <c:pt idx="32">
                  <c:v>Дельта-Фонд збалансований</c:v>
                </c:pt>
                <c:pt idx="33">
                  <c:v>ТАСК Ресурс</c:v>
                </c:pt>
                <c:pt idx="34">
                  <c:v>Індекс українських акцій (UX)</c:v>
                </c:pt>
                <c:pt idx="35">
                  <c:v>Індекс ПФТС (PFTS)</c:v>
                </c:pt>
              </c:strCache>
            </c:strRef>
          </c:cat>
          <c:val>
            <c:numRef>
              <c:f>'[1]Графік_В'!$C$3:$C$38</c:f>
              <c:numCache>
                <c:ptCount val="36"/>
                <c:pt idx="0">
                  <c:v>-0.0328389927474354</c:v>
                </c:pt>
                <c:pt idx="1">
                  <c:v>-0.019393169385568676</c:v>
                </c:pt>
                <c:pt idx="2">
                  <c:v>-0.019090828388170555</c:v>
                </c:pt>
                <c:pt idx="3">
                  <c:v>-0.012762226961005152</c:v>
                </c:pt>
                <c:pt idx="4">
                  <c:v>-0.012761280632594851</c:v>
                </c:pt>
                <c:pt idx="5">
                  <c:v>-0.009068650107828535</c:v>
                </c:pt>
                <c:pt idx="6">
                  <c:v>-0.00829348554017384</c:v>
                </c:pt>
                <c:pt idx="7">
                  <c:v>-0.008227271892239707</c:v>
                </c:pt>
                <c:pt idx="8">
                  <c:v>-0.006789396807725501</c:v>
                </c:pt>
                <c:pt idx="9">
                  <c:v>-0.0062881479956248265</c:v>
                </c:pt>
                <c:pt idx="10">
                  <c:v>-0.00558856661883278</c:v>
                </c:pt>
                <c:pt idx="11">
                  <c:v>-0.005036709875214762</c:v>
                </c:pt>
                <c:pt idx="12">
                  <c:v>-0.004979791081458185</c:v>
                </c:pt>
                <c:pt idx="13">
                  <c:v>-0.004954647491157482</c:v>
                </c:pt>
                <c:pt idx="14">
                  <c:v>-0.004530171642381564</c:v>
                </c:pt>
                <c:pt idx="15">
                  <c:v>-0.00385653499586891</c:v>
                </c:pt>
                <c:pt idx="16">
                  <c:v>-0.0034510984185500693</c:v>
                </c:pt>
                <c:pt idx="17">
                  <c:v>-0.002311600476101683</c:v>
                </c:pt>
                <c:pt idx="18">
                  <c:v>-0.0013540797434278273</c:v>
                </c:pt>
                <c:pt idx="19">
                  <c:v>-0.0005927316031086871</c:v>
                </c:pt>
                <c:pt idx="20">
                  <c:v>-1.5642337364951686E-05</c:v>
                </c:pt>
                <c:pt idx="21">
                  <c:v>0.00036857420455937984</c:v>
                </c:pt>
                <c:pt idx="22">
                  <c:v>0.0013045575057100134</c:v>
                </c:pt>
                <c:pt idx="23">
                  <c:v>0.0014229846498177157</c:v>
                </c:pt>
                <c:pt idx="24">
                  <c:v>0.0015240340594075974</c:v>
                </c:pt>
                <c:pt idx="25">
                  <c:v>0.0016900842195544108</c:v>
                </c:pt>
                <c:pt idx="26">
                  <c:v>0.0020918510054499517</c:v>
                </c:pt>
                <c:pt idx="27">
                  <c:v>0.0021577370276111285</c:v>
                </c:pt>
                <c:pt idx="28">
                  <c:v>0.0024755195799495144</c:v>
                </c:pt>
                <c:pt idx="29">
                  <c:v>0.0037063334228195632</c:v>
                </c:pt>
                <c:pt idx="30">
                  <c:v>0.00374095867061941</c:v>
                </c:pt>
                <c:pt idx="31">
                  <c:v>0.004449626843242793</c:v>
                </c:pt>
                <c:pt idx="32">
                  <c:v>0.005473845112804687</c:v>
                </c:pt>
                <c:pt idx="33">
                  <c:v>0.01061278798394416</c:v>
                </c:pt>
                <c:pt idx="34">
                  <c:v>0.014765087161318968</c:v>
                </c:pt>
                <c:pt idx="35">
                  <c:v>0.004144649520422705</c:v>
                </c:pt>
              </c:numCache>
            </c:numRef>
          </c:val>
        </c:ser>
        <c:gapWidth val="40"/>
        <c:axId val="4191543"/>
        <c:axId val="20825188"/>
      </c:barChart>
      <c:catAx>
        <c:axId val="4191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25188"/>
        <c:crosses val="autoZero"/>
        <c:auto val="0"/>
        <c:lblOffset val="0"/>
        <c:tickLblSkip val="1"/>
        <c:noMultiLvlLbl val="0"/>
      </c:catAx>
      <c:valAx>
        <c:axId val="2082518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crossAx val="4191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993141"/>
        <c:axId val="46132602"/>
      </c:barChart>
      <c:catAx>
        <c:axId val="29993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32602"/>
        <c:crosses val="autoZero"/>
        <c:auto val="0"/>
        <c:lblOffset val="0"/>
        <c:tickLblSkip val="1"/>
        <c:noMultiLvlLbl val="0"/>
      </c:catAx>
      <c:valAx>
        <c:axId val="46132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93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33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108803"/>
        <c:axId val="66371552"/>
      </c:barChart>
      <c:catAx>
        <c:axId val="29108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71552"/>
        <c:crosses val="autoZero"/>
        <c:auto val="0"/>
        <c:lblOffset val="0"/>
        <c:tickLblSkip val="1"/>
        <c:noMultiLvlLbl val="0"/>
      </c:catAx>
      <c:valAx>
        <c:axId val="66371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08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33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31329"/>
        <c:axId val="9265430"/>
      </c:barChart>
      <c:catAx>
        <c:axId val="28031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265430"/>
        <c:crosses val="autoZero"/>
        <c:auto val="0"/>
        <c:lblOffset val="0"/>
        <c:tickLblSkip val="1"/>
        <c:noMultiLvlLbl val="0"/>
      </c:catAx>
      <c:valAx>
        <c:axId val="9265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31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143500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0674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0388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0483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</xdr:row>
      <xdr:rowOff>9525</xdr:rowOff>
    </xdr:from>
    <xdr:to>
      <xdr:col>4</xdr:col>
      <xdr:colOff>9782175</xdr:colOff>
      <xdr:row>40</xdr:row>
      <xdr:rowOff>171450</xdr:rowOff>
    </xdr:to>
    <xdr:graphicFrame>
      <xdr:nvGraphicFramePr>
        <xdr:cNvPr id="14" name="Chart 32"/>
        <xdr:cNvGraphicFramePr/>
      </xdr:nvGraphicFramePr>
      <xdr:xfrm>
        <a:off x="6038850" y="238125"/>
        <a:ext cx="9763125" cy="9077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2101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60674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60674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60674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60674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60674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60674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60674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60674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60674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60674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60674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60674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1</xdr:row>
      <xdr:rowOff>28575</xdr:rowOff>
    </xdr:from>
    <xdr:to>
      <xdr:col>4</xdr:col>
      <xdr:colOff>9782175</xdr:colOff>
      <xdr:row>30</xdr:row>
      <xdr:rowOff>190500</xdr:rowOff>
    </xdr:to>
    <xdr:graphicFrame>
      <xdr:nvGraphicFramePr>
        <xdr:cNvPr id="14" name="Chart 34"/>
        <xdr:cNvGraphicFramePr/>
      </xdr:nvGraphicFramePr>
      <xdr:xfrm>
        <a:off x="6067425" y="257175"/>
        <a:ext cx="9734550" cy="6791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61150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1</xdr:row>
      <xdr:rowOff>38100</xdr:rowOff>
    </xdr:from>
    <xdr:to>
      <xdr:col>4</xdr:col>
      <xdr:colOff>9791700</xdr:colOff>
      <xdr:row>30</xdr:row>
      <xdr:rowOff>190500</xdr:rowOff>
    </xdr:to>
    <xdr:graphicFrame>
      <xdr:nvGraphicFramePr>
        <xdr:cNvPr id="14" name="Chart 34"/>
        <xdr:cNvGraphicFramePr/>
      </xdr:nvGraphicFramePr>
      <xdr:xfrm>
        <a:off x="6048375" y="266700"/>
        <a:ext cx="9763125" cy="6781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acuky\LOCALS~1\Temp\Week18_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acuky\LOCALS~1\Temp\Week28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acuky\LOCALS~1\Temp\Week21_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acuky\LOCALS~1\Temp\Week_14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ідкр_1"/>
      <sheetName val="Інтерв_1"/>
      <sheetName val="3акр_1"/>
      <sheetName val="Відкр_2"/>
      <sheetName val="Інтерв_2"/>
      <sheetName val="Закр_2"/>
      <sheetName val="Відкр_3с"/>
      <sheetName val="Інтерв_3с"/>
      <sheetName val="3акр_3с"/>
      <sheetName val="Відкр_3"/>
      <sheetName val="Інтерв_3"/>
      <sheetName val="3акр_3"/>
      <sheetName val="Індекси"/>
      <sheetName val="Графік_В"/>
      <sheetName val="Графік_І"/>
      <sheetName val="Графік_З"/>
    </sheetNames>
    <sheetDataSet>
      <sheetData sheetId="13">
        <row r="3">
          <cell r="B3" t="str">
            <v>Конкорд Стабільність</v>
          </cell>
          <cell r="C3">
            <v>-0.0328389927474354</v>
          </cell>
        </row>
        <row r="4">
          <cell r="B4" t="str">
            <v>Конкорд Достаток</v>
          </cell>
          <cell r="C4">
            <v>-0.019393169385568676</v>
          </cell>
        </row>
        <row r="5">
          <cell r="B5" t="str">
            <v>Преміум-фонд Індексний</v>
          </cell>
          <cell r="C5">
            <v>-0.019090828388170555</v>
          </cell>
        </row>
        <row r="6">
          <cell r="B6" t="str">
            <v>Надбання</v>
          </cell>
          <cell r="C6">
            <v>-0.012762226961005152</v>
          </cell>
        </row>
        <row r="7">
          <cell r="B7" t="str">
            <v>Мілленіум Збалансований</v>
          </cell>
          <cell r="C7">
            <v>-0.012761280632594851</v>
          </cell>
        </row>
        <row r="8">
          <cell r="B8" t="str">
            <v>Бонум Оптімум</v>
          </cell>
          <cell r="C8">
            <v>-0.009068650107828535</v>
          </cell>
        </row>
        <row r="9">
          <cell r="B9" t="str">
            <v>Софіївський</v>
          </cell>
          <cell r="C9">
            <v>-0.00829348554017384</v>
          </cell>
        </row>
        <row r="10">
          <cell r="B10" t="str">
            <v>Преміум - фонд збалансований</v>
          </cell>
          <cell r="C10">
            <v>-0.008227271892239707</v>
          </cell>
        </row>
        <row r="11">
          <cell r="B11" t="str">
            <v>АРТ Індексний</v>
          </cell>
          <cell r="C11">
            <v>-0.006789396807725501</v>
          </cell>
        </row>
        <row r="12">
          <cell r="B12" t="str">
            <v>Ярослав Мудрий - фонд акцій</v>
          </cell>
          <cell r="C12">
            <v>-0.0062881479956248265</v>
          </cell>
        </row>
        <row r="13">
          <cell r="B13" t="str">
            <v>ОТП Фонд Акцій</v>
          </cell>
          <cell r="C13">
            <v>-0.00558856661883278</v>
          </cell>
        </row>
        <row r="14">
          <cell r="B14" t="str">
            <v>Класичний</v>
          </cell>
          <cell r="C14">
            <v>-0.005036709875214762</v>
          </cell>
        </row>
        <row r="15">
          <cell r="B15" t="str">
            <v>Аргентум</v>
          </cell>
          <cell r="C15">
            <v>-0.004979791081458185</v>
          </cell>
        </row>
        <row r="16">
          <cell r="B16" t="str">
            <v>КІНТО-Еквіті</v>
          </cell>
          <cell r="C16">
            <v>-0.004954647491157482</v>
          </cell>
        </row>
        <row r="17">
          <cell r="B17" t="str">
            <v>Парекс Український Збалансований фонд</v>
          </cell>
          <cell r="C17">
            <v>-0.004530171642381564</v>
          </cell>
        </row>
        <row r="18">
          <cell r="B18" t="str">
            <v>Дельта-Фонд грошового ринку</v>
          </cell>
          <cell r="C18">
            <v>-0.00385653499586891</v>
          </cell>
        </row>
        <row r="19">
          <cell r="B19" t="str">
            <v>СЕБ Фонд збалансований</v>
          </cell>
          <cell r="C19">
            <v>-0.0034510984185500693</v>
          </cell>
        </row>
        <row r="20">
          <cell r="B20" t="str">
            <v>АВРОРА - фонд зростання</v>
          </cell>
          <cell r="C20">
            <v>-0.002311600476101683</v>
          </cell>
        </row>
        <row r="21">
          <cell r="B21" t="str">
            <v>Фаворит</v>
          </cell>
          <cell r="C21">
            <v>-0.0013540797434278273</v>
          </cell>
        </row>
        <row r="22">
          <cell r="B22" t="str">
            <v>Спарта Збалансований</v>
          </cell>
          <cell r="C22">
            <v>-0.0005927316031086871</v>
          </cell>
        </row>
        <row r="23">
          <cell r="B23" t="str">
            <v>Пріоритет Грошовий Ринок</v>
          </cell>
          <cell r="C23">
            <v>-1.5642337364951686E-05</v>
          </cell>
        </row>
        <row r="24">
          <cell r="B24" t="str">
            <v>ОТП Класичний</v>
          </cell>
          <cell r="C24">
            <v>0.00036857420455937984</v>
          </cell>
        </row>
        <row r="25">
          <cell r="B25" t="str">
            <v>СЕМ Ажіо</v>
          </cell>
          <cell r="C25">
            <v>0.0013045575057100134</v>
          </cell>
        </row>
        <row r="26">
          <cell r="B26" t="str">
            <v>Магістр-фонд збалансований</v>
          </cell>
          <cell r="C26">
            <v>0.0014229846498177157</v>
          </cell>
        </row>
        <row r="27">
          <cell r="B27" t="str">
            <v>Парекс фонд Українських Облігацій</v>
          </cell>
          <cell r="C27">
            <v>0.0015240340594075974</v>
          </cell>
        </row>
        <row r="28">
          <cell r="B28" t="str">
            <v>Альтус-Збалансований</v>
          </cell>
          <cell r="C28">
            <v>0.0016900842195544108</v>
          </cell>
        </row>
        <row r="29">
          <cell r="B29" t="str">
            <v>Альтус-Депозит</v>
          </cell>
          <cell r="C29">
            <v>0.0020918510054499517</v>
          </cell>
        </row>
        <row r="30">
          <cell r="B30" t="str">
            <v>Альтус-Стратегічний</v>
          </cell>
          <cell r="C30">
            <v>0.0021577370276111285</v>
          </cell>
        </row>
        <row r="31">
          <cell r="B31" t="str">
            <v>Володимир Великий</v>
          </cell>
          <cell r="C31">
            <v>0.0024755195799495144</v>
          </cell>
        </row>
        <row r="32">
          <cell r="B32" t="str">
            <v>СЕБ Фонд грошовий ринок</v>
          </cell>
          <cell r="C32">
            <v>0.0037063334228195632</v>
          </cell>
        </row>
        <row r="33">
          <cell r="B33" t="str">
            <v>ПАТРОН</v>
          </cell>
          <cell r="C33">
            <v>0.00374095867061941</v>
          </cell>
        </row>
        <row r="34">
          <cell r="B34" t="str">
            <v>Райффайзен грошовий ринок</v>
          </cell>
          <cell r="C34">
            <v>0.004449626843242793</v>
          </cell>
        </row>
        <row r="35">
          <cell r="B35" t="str">
            <v>Дельта-Фонд збалансований</v>
          </cell>
          <cell r="C35">
            <v>0.005473845112804687</v>
          </cell>
        </row>
        <row r="36">
          <cell r="B36" t="str">
            <v>ТАСК Ресурс</v>
          </cell>
          <cell r="C36">
            <v>0.01061278798394416</v>
          </cell>
        </row>
        <row r="37">
          <cell r="B37" t="str">
            <v>Індекс українських акцій (UX)</v>
          </cell>
          <cell r="C37">
            <v>0.014765087161318968</v>
          </cell>
        </row>
        <row r="38">
          <cell r="B38" t="str">
            <v>Індекс ПФТС (PFTS)</v>
          </cell>
          <cell r="C38">
            <v>0.004144649520422705</v>
          </cell>
        </row>
      </sheetData>
      <sheetData sheetId="14">
        <row r="3">
          <cell r="B3" t="str">
            <v>ФІНАРТ Перший</v>
          </cell>
          <cell r="C3">
            <v>-0.05908086028852111</v>
          </cell>
        </row>
        <row r="4">
          <cell r="B4" t="str">
            <v>Отаман</v>
          </cell>
          <cell r="C4">
            <v>-0.036922172009293375</v>
          </cell>
        </row>
        <row r="5">
          <cell r="B5" t="str">
            <v>ТАСК Український Капітал</v>
          </cell>
          <cell r="C5">
            <v>-0.031438771739763616</v>
          </cell>
        </row>
        <row r="6">
          <cell r="B6" t="str">
            <v>Збалансований фонд "Паритет"</v>
          </cell>
          <cell r="C6">
            <v>-0.007381042790463588</v>
          </cell>
        </row>
        <row r="7">
          <cell r="B7" t="str">
            <v>Промінвест-Керамет</v>
          </cell>
          <cell r="C7">
            <v>-0.004128883341967371</v>
          </cell>
        </row>
        <row r="8">
          <cell r="B8" t="str">
            <v>Аурум</v>
          </cell>
          <cell r="C8">
            <v>-0.0029915271827853918</v>
          </cell>
        </row>
        <row r="9">
          <cell r="B9" t="str">
            <v>Конкорд Перспектива</v>
          </cell>
          <cell r="C9">
            <v>-0.0006565913373938193</v>
          </cell>
        </row>
        <row r="10">
          <cell r="B10" t="str">
            <v>Достаток</v>
          </cell>
          <cell r="C10">
            <v>0</v>
          </cell>
        </row>
        <row r="11">
          <cell r="B11" t="str">
            <v>Пріоритет Оптимальна Стратегія</v>
          </cell>
          <cell r="C11">
            <v>0</v>
          </cell>
        </row>
        <row r="12">
          <cell r="B12" t="str">
            <v>Оптімум</v>
          </cell>
          <cell r="C12">
            <v>0.0007555201106970166</v>
          </cell>
        </row>
        <row r="13">
          <cell r="B13" t="str">
            <v>Платинум</v>
          </cell>
          <cell r="C13">
            <v>0.009908784692053585</v>
          </cell>
        </row>
        <row r="14">
          <cell r="B14" t="str">
            <v>ОТП Збалансований</v>
          </cell>
          <cell r="C14">
            <v>0.011259449278388844</v>
          </cell>
        </row>
        <row r="15">
          <cell r="B15" t="str">
            <v>Індекс українських акцій (UX)</v>
          </cell>
          <cell r="C15">
            <v>0.014765087161318968</v>
          </cell>
        </row>
        <row r="16">
          <cell r="B16" t="str">
            <v>Індекс ПФТС (PFTS)</v>
          </cell>
          <cell r="C16">
            <v>0.004144649520422705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кр_1"/>
      <sheetName val="Інтерв_1"/>
      <sheetName val="3акр_1"/>
      <sheetName val="Відкр_2"/>
      <sheetName val="Інтерв_2"/>
      <sheetName val="Закр_2"/>
      <sheetName val="Відкр_3с"/>
      <sheetName val="Інтерв_3с"/>
      <sheetName val="3акр_3с"/>
      <sheetName val="Відкр_3"/>
      <sheetName val="Інтерв_3"/>
      <sheetName val="3акр_3"/>
      <sheetName val="Індекси"/>
      <sheetName val="Графік_В"/>
      <sheetName val="Графік_І"/>
      <sheetName val="Графік_З"/>
    </sheetNames>
    <sheetDataSet>
      <sheetData sheetId="13">
        <row r="3">
          <cell r="B3" t="str">
            <v>Конкорд Стабільність</v>
          </cell>
          <cell r="C3">
            <v>-0.01917434810791563</v>
          </cell>
        </row>
        <row r="4">
          <cell r="B4" t="str">
            <v>Конкорд Достаток</v>
          </cell>
          <cell r="C4">
            <v>-0.016909355374464363</v>
          </cell>
        </row>
        <row r="5">
          <cell r="B5" t="str">
            <v>ОТП Класичний</v>
          </cell>
          <cell r="C5">
            <v>-0.0017304051280806476</v>
          </cell>
        </row>
        <row r="6">
          <cell r="B6" t="str">
            <v>Спарта Збалансований</v>
          </cell>
          <cell r="C6">
            <v>-0.0006650387225491938</v>
          </cell>
        </row>
        <row r="7">
          <cell r="B7" t="str">
            <v>Пріоритет Грошовий Ринок</v>
          </cell>
          <cell r="C7">
            <v>-0.0002113659908458132</v>
          </cell>
        </row>
        <row r="8">
          <cell r="B8" t="str">
            <v>Альтус-Депозит</v>
          </cell>
          <cell r="C8">
            <v>-0.00014500303734132913</v>
          </cell>
        </row>
        <row r="9">
          <cell r="B9" t="str">
            <v>Райффайзен грошовий ринок</v>
          </cell>
          <cell r="C9">
            <v>0.0006145606984393481</v>
          </cell>
        </row>
        <row r="10">
          <cell r="B10" t="str">
            <v>Дельта-Фонд грошового ринку</v>
          </cell>
          <cell r="C10">
            <v>0.0017207837893153943</v>
          </cell>
        </row>
        <row r="11">
          <cell r="B11" t="str">
            <v>Альтус-Збалансований</v>
          </cell>
          <cell r="C11">
            <v>0.0022299448171467784</v>
          </cell>
        </row>
        <row r="12">
          <cell r="B12" t="str">
            <v>СЕБ Фонд грошовий ринок</v>
          </cell>
          <cell r="C12">
            <v>0.0028299089609982175</v>
          </cell>
        </row>
        <row r="13">
          <cell r="B13" t="str">
            <v>АВРОРА - фонд зростання</v>
          </cell>
          <cell r="C13">
            <v>0.0037531196275366607</v>
          </cell>
        </row>
        <row r="14">
          <cell r="B14" t="str">
            <v>Тайгер Вайт</v>
          </cell>
          <cell r="C14">
            <v>0.004126673327786712</v>
          </cell>
        </row>
        <row r="15">
          <cell r="B15" t="str">
            <v>ПАТРОН</v>
          </cell>
          <cell r="C15">
            <v>0.0053326292071447234</v>
          </cell>
        </row>
        <row r="16">
          <cell r="B16" t="str">
            <v>Дельта-Фонд збалансований</v>
          </cell>
          <cell r="C16">
            <v>0.006894054050040177</v>
          </cell>
        </row>
        <row r="17">
          <cell r="B17" t="str">
            <v>Преміум - фонд збалансований</v>
          </cell>
          <cell r="C17">
            <v>0.007023500492403301</v>
          </cell>
        </row>
        <row r="18">
          <cell r="B18" t="str">
            <v>СЕМ Ажіо</v>
          </cell>
          <cell r="C18">
            <v>0.007246386837681085</v>
          </cell>
        </row>
        <row r="19">
          <cell r="B19" t="str">
            <v>Магістр-фонд збалансований</v>
          </cell>
          <cell r="C19">
            <v>0.007395196984023356</v>
          </cell>
        </row>
        <row r="20">
          <cell r="B20" t="str">
            <v>Надбання</v>
          </cell>
          <cell r="C20">
            <v>0.007716766788089746</v>
          </cell>
        </row>
        <row r="21">
          <cell r="B21" t="str">
            <v>Класичний</v>
          </cell>
          <cell r="C21">
            <v>0.008164625328127784</v>
          </cell>
        </row>
        <row r="22">
          <cell r="B22" t="str">
            <v>Володимир Великий</v>
          </cell>
          <cell r="C22">
            <v>0.008323558986099489</v>
          </cell>
        </row>
        <row r="23">
          <cell r="B23" t="str">
            <v>Ярослав Мудрий - фонд акцій</v>
          </cell>
          <cell r="C23">
            <v>0.008452956212341212</v>
          </cell>
        </row>
        <row r="24">
          <cell r="B24" t="str">
            <v>Мілленіум Збалансований</v>
          </cell>
          <cell r="C24">
            <v>0.008522010564332216</v>
          </cell>
        </row>
        <row r="25">
          <cell r="B25" t="str">
            <v>Софіївський</v>
          </cell>
          <cell r="C25">
            <v>0.008838358318877582</v>
          </cell>
        </row>
        <row r="26">
          <cell r="B26" t="str">
            <v>Альтус-Стратегічний</v>
          </cell>
          <cell r="C26">
            <v>0.009878523653783056</v>
          </cell>
        </row>
        <row r="27">
          <cell r="B27" t="str">
            <v>СЕБ Фонд збалансований</v>
          </cell>
          <cell r="C27">
            <v>0.010113964902393802</v>
          </cell>
        </row>
        <row r="28">
          <cell r="B28" t="str">
            <v>ТАСК Ресурс</v>
          </cell>
          <cell r="C28">
            <v>0.010348242101088756</v>
          </cell>
        </row>
        <row r="29">
          <cell r="B29" t="str">
            <v>Бонум Оптімум</v>
          </cell>
          <cell r="C29">
            <v>0.01252918409922521</v>
          </cell>
        </row>
        <row r="30">
          <cell r="B30" t="str">
            <v>Фаворит</v>
          </cell>
          <cell r="C30">
            <v>0.013427569164248476</v>
          </cell>
        </row>
        <row r="31">
          <cell r="B31" t="str">
            <v>Аргентум</v>
          </cell>
          <cell r="C31">
            <v>0.014078361874722667</v>
          </cell>
        </row>
        <row r="32">
          <cell r="B32" t="str">
            <v>ОТП Фонд Акцій</v>
          </cell>
          <cell r="C32">
            <v>0.014261088773561914</v>
          </cell>
        </row>
        <row r="33">
          <cell r="B33" t="str">
            <v>АРТ Індексний</v>
          </cell>
          <cell r="C33">
            <v>0.015424191438508927</v>
          </cell>
        </row>
        <row r="34">
          <cell r="B34" t="str">
            <v>Преміум-фонд Індексний</v>
          </cell>
          <cell r="C34">
            <v>0.016759646737315226</v>
          </cell>
        </row>
        <row r="35">
          <cell r="B35" t="str">
            <v>Парекс Український Збалансований фонд</v>
          </cell>
          <cell r="C35">
            <v>0.017973107998869198</v>
          </cell>
        </row>
        <row r="36">
          <cell r="B36" t="str">
            <v>КІНТО-Еквіті</v>
          </cell>
          <cell r="C36">
            <v>0.023182683082592304</v>
          </cell>
        </row>
        <row r="37">
          <cell r="B37" t="str">
            <v>Індекс українських акцій (UX)</v>
          </cell>
          <cell r="C37">
            <v>0.005833791964777069</v>
          </cell>
        </row>
        <row r="38">
          <cell r="B38" t="str">
            <v>Індекс ПФТС (PFTS)</v>
          </cell>
          <cell r="C38">
            <v>0.023876404494381998</v>
          </cell>
        </row>
      </sheetData>
      <sheetData sheetId="14">
        <row r="3">
          <cell r="B3" t="str">
            <v>Конкорд Перспектива</v>
          </cell>
          <cell r="C3">
            <v>-0.029480785983296176</v>
          </cell>
        </row>
        <row r="4">
          <cell r="B4" t="str">
            <v>Тайгер Оранж</v>
          </cell>
          <cell r="C4">
            <v>-0.004415451038962792</v>
          </cell>
        </row>
        <row r="5">
          <cell r="B5" t="str">
            <v>Пріоритет Оптимальна Стратегія</v>
          </cell>
          <cell r="C5">
            <v>-0.002221411725563449</v>
          </cell>
        </row>
        <row r="6">
          <cell r="B6" t="str">
            <v>Автоальянс-Портфоліо</v>
          </cell>
          <cell r="C6">
            <v>0</v>
          </cell>
        </row>
        <row r="7">
          <cell r="B7" t="str">
            <v>Оптімум</v>
          </cell>
          <cell r="C7">
            <v>0.005492120084202856</v>
          </cell>
        </row>
        <row r="8">
          <cell r="B8" t="str">
            <v>Збалансований фонд "Паритет"</v>
          </cell>
          <cell r="C8">
            <v>0.00796232472997338</v>
          </cell>
        </row>
        <row r="9">
          <cell r="B9" t="str">
            <v>Отаман</v>
          </cell>
          <cell r="C9">
            <v>0.008696847783570938</v>
          </cell>
        </row>
        <row r="10">
          <cell r="B10" t="str">
            <v>ОТП Збалансований</v>
          </cell>
          <cell r="C10">
            <v>0.010030962289980794</v>
          </cell>
        </row>
        <row r="11">
          <cell r="B11" t="str">
            <v>Аурум</v>
          </cell>
          <cell r="C11">
            <v>0.011124621628027853</v>
          </cell>
        </row>
        <row r="12">
          <cell r="B12" t="str">
            <v>Платинум</v>
          </cell>
          <cell r="C12">
            <v>0.01115059857764189</v>
          </cell>
        </row>
        <row r="13">
          <cell r="B13" t="str">
            <v>ФІНАРТ Перший</v>
          </cell>
          <cell r="C13">
            <v>0.012254010991420872</v>
          </cell>
        </row>
        <row r="14">
          <cell r="B14" t="str">
            <v>Індекс українських акцій (UX)</v>
          </cell>
          <cell r="C14">
            <v>0.005833791964777069</v>
          </cell>
        </row>
        <row r="15">
          <cell r="B15" t="str">
            <v>Індекс ПФТС (PFTS)</v>
          </cell>
          <cell r="C15">
            <v>0.023876404494381998</v>
          </cell>
        </row>
      </sheetData>
      <sheetData sheetId="15">
        <row r="3">
          <cell r="B3" t="str">
            <v>Конкорд Лідер</v>
          </cell>
          <cell r="C3">
            <v>-0.027627078997295884</v>
          </cell>
        </row>
        <row r="4">
          <cell r="B4" t="str">
            <v>Преміум-фонд Енергія</v>
          </cell>
          <cell r="C4">
            <v>-0.024896126199658863</v>
          </cell>
        </row>
        <row r="5">
          <cell r="B5" t="str">
            <v>ДЕЛЬТА-ФОНД АКЦІЙ</v>
          </cell>
          <cell r="C5">
            <v>-0.005028278885872983</v>
          </cell>
        </row>
        <row r="6">
          <cell r="B6" t="str">
            <v>Пріоритет Перспективні Інвестиції</v>
          </cell>
          <cell r="C6">
            <v>4.555934260963568E-07</v>
          </cell>
        </row>
        <row r="7">
          <cell r="B7" t="str">
            <v>IТТ-Капiтал II</v>
          </cell>
          <cell r="C7">
            <v>0.00014149241343042185</v>
          </cell>
        </row>
        <row r="8">
          <cell r="B8" t="str">
            <v>IТТ-Фiнанс</v>
          </cell>
          <cell r="C8">
            <v>0.0021154492866486407</v>
          </cell>
        </row>
        <row r="9">
          <cell r="B9" t="str">
            <v>Преміум - фонд</v>
          </cell>
          <cell r="C9">
            <v>0.0037520775338195644</v>
          </cell>
        </row>
        <row r="10">
          <cell r="B10" t="str">
            <v>АнтиБанк</v>
          </cell>
          <cell r="C10">
            <v>0.004775165911998336</v>
          </cell>
        </row>
        <row r="11">
          <cell r="B11" t="str">
            <v>Преміум-фонд Металургія-Машинобудування</v>
          </cell>
          <cell r="C11">
            <v>0.01899888901186131</v>
          </cell>
        </row>
        <row r="12">
          <cell r="B12" t="str">
            <v>СКІФ-фонд нерухомості</v>
          </cell>
          <cell r="C12">
            <v>0.019126472249206827</v>
          </cell>
        </row>
        <row r="13">
          <cell r="B13" t="str">
            <v>Преміум-фонд Акцій</v>
          </cell>
          <cell r="C13">
            <v>0.02146886886116217</v>
          </cell>
        </row>
        <row r="14">
          <cell r="B14" t="str">
            <v>Гетьман</v>
          </cell>
          <cell r="C14">
            <v>0.023743918313286372</v>
          </cell>
        </row>
        <row r="15">
          <cell r="B15" t="str">
            <v>ОТП Динамічний</v>
          </cell>
          <cell r="C15">
            <v>0.025766686212937095</v>
          </cell>
        </row>
        <row r="16">
          <cell r="B16" t="str">
            <v>СЕБ фонд акцій</v>
          </cell>
          <cell r="C16">
            <v>0.02890059490035468</v>
          </cell>
        </row>
        <row r="17">
          <cell r="B17" t="str">
            <v>Індекс українських акцій (UX)</v>
          </cell>
          <cell r="C17">
            <v>0.005833791964777069</v>
          </cell>
        </row>
        <row r="18">
          <cell r="B18" t="str">
            <v>Індекс ПФТС (PFTS)</v>
          </cell>
          <cell r="C18">
            <v>0.023876404494381998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кр_1"/>
      <sheetName val="Інтерв_1"/>
      <sheetName val="3акр_1"/>
      <sheetName val="Відкр_2"/>
      <sheetName val="Інтерв_2"/>
      <sheetName val="Закр_2"/>
      <sheetName val="Відкр_3с"/>
      <sheetName val="Інтерв_3с"/>
      <sheetName val="3акр_3с"/>
      <sheetName val="Відкр_3"/>
      <sheetName val="Інтерв_3"/>
      <sheetName val="3акр_3"/>
      <sheetName val="Індекси"/>
      <sheetName val="Графік_В"/>
      <sheetName val="Графік_І"/>
      <sheetName val="Графік_З"/>
    </sheetNames>
    <sheetDataSet>
      <sheetData sheetId="13">
        <row r="3">
          <cell r="B3" t="str">
            <v>СЕБ Фонд збалансований</v>
          </cell>
          <cell r="C3">
            <v>-0.05830227010228506</v>
          </cell>
        </row>
        <row r="4">
          <cell r="B4" t="str">
            <v>Конкорд Стабільність</v>
          </cell>
          <cell r="C4">
            <v>-0.05651118184980197</v>
          </cell>
        </row>
        <row r="5">
          <cell r="B5" t="str">
            <v>Преміум-фонд Індексний</v>
          </cell>
          <cell r="C5">
            <v>-0.055988837247647694</v>
          </cell>
        </row>
        <row r="6">
          <cell r="B6" t="str">
            <v>Аргентум</v>
          </cell>
          <cell r="C6">
            <v>-0.05323019229002768</v>
          </cell>
        </row>
        <row r="7">
          <cell r="B7" t="str">
            <v>АРТ Індексний</v>
          </cell>
          <cell r="C7">
            <v>-0.051307900113802596</v>
          </cell>
        </row>
        <row r="8">
          <cell r="B8" t="str">
            <v>Надбання</v>
          </cell>
          <cell r="C8">
            <v>-0.04861203632636568</v>
          </cell>
        </row>
        <row r="9">
          <cell r="B9" t="str">
            <v>ОТП Фонд Акцій</v>
          </cell>
          <cell r="C9">
            <v>-0.04851846374577251</v>
          </cell>
        </row>
        <row r="10">
          <cell r="B10" t="str">
            <v>Фаворит</v>
          </cell>
          <cell r="C10">
            <v>-0.047072309353224595</v>
          </cell>
        </row>
        <row r="11">
          <cell r="B11" t="str">
            <v>КІНТО-Еквіті</v>
          </cell>
          <cell r="C11">
            <v>-0.04259228038843155</v>
          </cell>
        </row>
        <row r="12">
          <cell r="B12" t="str">
            <v>Конкорд Достаток</v>
          </cell>
          <cell r="C12">
            <v>-0.03901954647015449</v>
          </cell>
        </row>
        <row r="13">
          <cell r="B13" t="str">
            <v>Софіївський</v>
          </cell>
          <cell r="C13">
            <v>-0.034111277937595275</v>
          </cell>
        </row>
        <row r="14">
          <cell r="B14" t="str">
            <v>Ярослав Мудрий - фонд акцій</v>
          </cell>
          <cell r="C14">
            <v>-0.03263561186843433</v>
          </cell>
        </row>
        <row r="15">
          <cell r="B15" t="str">
            <v>Мілленіум Збалансований</v>
          </cell>
          <cell r="C15">
            <v>-0.03114554099410416</v>
          </cell>
        </row>
        <row r="16">
          <cell r="B16" t="str">
            <v>АВРОРА - фонд зростання</v>
          </cell>
          <cell r="C16">
            <v>-0.02816376258976494</v>
          </cell>
        </row>
        <row r="17">
          <cell r="B17" t="str">
            <v>Бонум Оптімум</v>
          </cell>
          <cell r="C17">
            <v>-0.02472981679389019</v>
          </cell>
        </row>
        <row r="18">
          <cell r="B18" t="str">
            <v>Володимир Великий</v>
          </cell>
          <cell r="C18">
            <v>-0.024317827941027548</v>
          </cell>
        </row>
        <row r="19">
          <cell r="B19" t="str">
            <v>Парекс Український Збалансований фонд</v>
          </cell>
          <cell r="C19">
            <v>-0.024088835262000008</v>
          </cell>
        </row>
        <row r="20">
          <cell r="B20" t="str">
            <v>Класичний</v>
          </cell>
          <cell r="C20">
            <v>-0.020763867504801747</v>
          </cell>
        </row>
        <row r="21">
          <cell r="B21" t="str">
            <v>СЕМ Ажіо</v>
          </cell>
          <cell r="C21">
            <v>-0.018943799418931095</v>
          </cell>
        </row>
        <row r="22">
          <cell r="B22" t="str">
            <v>Альтус-Стратегічний</v>
          </cell>
          <cell r="C22">
            <v>-0.018187042742148107</v>
          </cell>
        </row>
        <row r="23">
          <cell r="B23" t="str">
            <v>Преміум - фонд збалансований</v>
          </cell>
          <cell r="C23">
            <v>-0.01692808712244931</v>
          </cell>
        </row>
        <row r="24">
          <cell r="B24" t="str">
            <v>Магістр-фонд збалансований</v>
          </cell>
          <cell r="C24">
            <v>-0.016587834288293468</v>
          </cell>
        </row>
        <row r="25">
          <cell r="B25" t="str">
            <v>ПАТРОН</v>
          </cell>
          <cell r="C25">
            <v>-0.014984964084572727</v>
          </cell>
        </row>
        <row r="26">
          <cell r="B26" t="str">
            <v>Альтус-Збалансований</v>
          </cell>
          <cell r="C26">
            <v>-0.011326802815581627</v>
          </cell>
        </row>
        <row r="27">
          <cell r="B27" t="str">
            <v>Дельта-Фонд збалансований</v>
          </cell>
          <cell r="C27">
            <v>-0.008366355567534955</v>
          </cell>
        </row>
        <row r="28">
          <cell r="B28" t="str">
            <v>Дельта-Фонд грошового ринку</v>
          </cell>
          <cell r="C28">
            <v>-0.006845916476187153</v>
          </cell>
        </row>
        <row r="29">
          <cell r="B29" t="str">
            <v>СЕБ Фонд грошовий ринок</v>
          </cell>
          <cell r="C29">
            <v>-0.0034571930598616962</v>
          </cell>
        </row>
        <row r="30">
          <cell r="B30" t="str">
            <v>Спарта Збалансований</v>
          </cell>
          <cell r="C30">
            <v>-0.0006984916835675037</v>
          </cell>
        </row>
        <row r="31">
          <cell r="B31" t="str">
            <v>Пріоритет Грошовий Ринок</v>
          </cell>
          <cell r="C31">
            <v>-5.255298797512964E-05</v>
          </cell>
        </row>
        <row r="32">
          <cell r="B32" t="str">
            <v>Альтус-Депозит</v>
          </cell>
          <cell r="C32">
            <v>0.0013655180600800065</v>
          </cell>
        </row>
        <row r="33">
          <cell r="B33" t="str">
            <v>ТАСК Ресурс</v>
          </cell>
          <cell r="C33">
            <v>0.0032367740519603228</v>
          </cell>
        </row>
        <row r="34">
          <cell r="B34" t="str">
            <v>ОТП Класичний</v>
          </cell>
          <cell r="C34">
            <v>0.004827133166138697</v>
          </cell>
        </row>
        <row r="35">
          <cell r="B35" t="str">
            <v>Райффайзен грошовий ринок</v>
          </cell>
          <cell r="C35">
            <v>0.005562955369947886</v>
          </cell>
        </row>
        <row r="36">
          <cell r="B36" t="str">
            <v>Індекс українських акцій (UX)</v>
          </cell>
          <cell r="C36">
            <v>-0.0226839799352341</v>
          </cell>
        </row>
        <row r="37">
          <cell r="B37" t="str">
            <v>Індекс ПФТС (PFTS)</v>
          </cell>
          <cell r="C37">
            <v>-0.0534781178019085</v>
          </cell>
        </row>
      </sheetData>
      <sheetData sheetId="14">
        <row r="3">
          <cell r="B3" t="str">
            <v>Аурум</v>
          </cell>
          <cell r="C3">
            <v>-0.035517227922761574</v>
          </cell>
        </row>
        <row r="4">
          <cell r="B4" t="str">
            <v>ОТП Збалансований</v>
          </cell>
          <cell r="C4">
            <v>-0.030474046244497788</v>
          </cell>
        </row>
        <row r="5">
          <cell r="B5" t="str">
            <v>Платинум</v>
          </cell>
          <cell r="C5">
            <v>-0.025945880241184383</v>
          </cell>
        </row>
        <row r="6">
          <cell r="B6" t="str">
            <v>Отаман</v>
          </cell>
          <cell r="C6">
            <v>-0.025417090649208274</v>
          </cell>
        </row>
        <row r="7">
          <cell r="B7" t="str">
            <v>Автоальянс-Портфоліо</v>
          </cell>
          <cell r="C7">
            <v>-0.023757802339507972</v>
          </cell>
        </row>
        <row r="8">
          <cell r="B8" t="str">
            <v>Збалансований фонд "Паритет"</v>
          </cell>
          <cell r="C8">
            <v>-0.022441718172519498</v>
          </cell>
        </row>
        <row r="9">
          <cell r="B9" t="str">
            <v>Тайгер Оранж</v>
          </cell>
          <cell r="C9">
            <v>-0.013736670925064698</v>
          </cell>
        </row>
        <row r="10">
          <cell r="B10" t="str">
            <v>Оптімум</v>
          </cell>
          <cell r="C10">
            <v>-0.01322590783553279</v>
          </cell>
        </row>
        <row r="11">
          <cell r="B11" t="str">
            <v>Інтерфон</v>
          </cell>
          <cell r="C11">
            <v>-0.009208892759325682</v>
          </cell>
        </row>
        <row r="12">
          <cell r="B12" t="str">
            <v>ФІНАРТ Перший</v>
          </cell>
          <cell r="C12">
            <v>-0.0036615258532857187</v>
          </cell>
        </row>
        <row r="13">
          <cell r="B13" t="str">
            <v>Конкорд Перспектива</v>
          </cell>
          <cell r="C13">
            <v>-0.0007088135231871906</v>
          </cell>
        </row>
        <row r="14">
          <cell r="B14" t="str">
            <v>Пріоритет Оптимальна Стратегія</v>
          </cell>
          <cell r="C14">
            <v>-7.732369773671977E-05</v>
          </cell>
        </row>
        <row r="15">
          <cell r="B15" t="str">
            <v>Індекс українських акцій (UX)</v>
          </cell>
          <cell r="C15">
            <v>-0.0226839799352341</v>
          </cell>
        </row>
        <row r="16">
          <cell r="B16" t="str">
            <v>Індекс ПФТС (PFTS)</v>
          </cell>
          <cell r="C16">
            <v>-0.0534781178019085</v>
          </cell>
        </row>
      </sheetData>
      <sheetData sheetId="15">
        <row r="3">
          <cell r="B3" t="str">
            <v>СЕБ фонд акцій</v>
          </cell>
          <cell r="C3">
            <v>-0.05099771258809149</v>
          </cell>
        </row>
        <row r="4">
          <cell r="B4" t="str">
            <v>ОТП Динамічний</v>
          </cell>
          <cell r="C4">
            <v>-0.04197808107474865</v>
          </cell>
        </row>
        <row r="5">
          <cell r="B5" t="str">
            <v>Гетьман</v>
          </cell>
          <cell r="C5">
            <v>-0.041747705059020035</v>
          </cell>
        </row>
        <row r="6">
          <cell r="B6" t="str">
            <v>СКІФ-фонд нерухомості</v>
          </cell>
          <cell r="C6">
            <v>-0.03669821876943036</v>
          </cell>
        </row>
        <row r="7">
          <cell r="B7" t="str">
            <v>Преміум-фонд Металургія-Машинобудування</v>
          </cell>
          <cell r="C7">
            <v>-0.036010450833688035</v>
          </cell>
        </row>
        <row r="8">
          <cell r="B8" t="str">
            <v>IТТ-Капiтал II</v>
          </cell>
          <cell r="C8">
            <v>-0.02252812105929869</v>
          </cell>
        </row>
        <row r="9">
          <cell r="B9" t="str">
            <v>ДЕЛЬТА-ФОНД АКЦІЙ</v>
          </cell>
          <cell r="C9">
            <v>-0.02198550306130964</v>
          </cell>
        </row>
        <row r="10">
          <cell r="B10" t="str">
            <v>IТТ-Фiнанс</v>
          </cell>
          <cell r="C10">
            <v>-0.020243204074431254</v>
          </cell>
        </row>
        <row r="11">
          <cell r="B11" t="str">
            <v>Преміум-фонд Акцій</v>
          </cell>
          <cell r="C11">
            <v>-0.018858881477626155</v>
          </cell>
        </row>
        <row r="12">
          <cell r="B12" t="str">
            <v>АнтиБанк</v>
          </cell>
          <cell r="C12">
            <v>-0.016467107706453654</v>
          </cell>
        </row>
        <row r="13">
          <cell r="B13" t="str">
            <v>Конкорд Лідер</v>
          </cell>
          <cell r="C13">
            <v>-0.012757968081491877</v>
          </cell>
        </row>
        <row r="14">
          <cell r="B14" t="str">
            <v>Преміум - фонд</v>
          </cell>
          <cell r="C14">
            <v>-0.008793533460811132</v>
          </cell>
        </row>
        <row r="15">
          <cell r="B15" t="str">
            <v>Пріоритет Перспективні Інвестиції</v>
          </cell>
          <cell r="C15">
            <v>-4.59914647926718E-05</v>
          </cell>
        </row>
        <row r="16">
          <cell r="B16" t="str">
            <v>Преміум-фонд Енергія</v>
          </cell>
          <cell r="C16">
            <v>0.010569521692814332</v>
          </cell>
        </row>
        <row r="17">
          <cell r="B17" t="str">
            <v>Індекс українських акцій (UX)</v>
          </cell>
          <cell r="C17">
            <v>-0.0226839799352341</v>
          </cell>
        </row>
        <row r="18">
          <cell r="B18" t="str">
            <v>Індекс ПФТС (PFTS)</v>
          </cell>
          <cell r="C18">
            <v>-0.0534781178019085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кр_1"/>
      <sheetName val="Інтерв_1"/>
      <sheetName val="3акр_1"/>
      <sheetName val="Відкр_2"/>
      <sheetName val="Інтерв_2"/>
      <sheetName val="Закр_2"/>
      <sheetName val="Відкр_3с"/>
      <sheetName val="Інтерв_3с"/>
      <sheetName val="3акр_3с"/>
      <sheetName val="Відкр_3"/>
      <sheetName val="Інтерв_3"/>
      <sheetName val="3акр_3"/>
      <sheetName val="Індекси"/>
      <sheetName val="Графік_В"/>
      <sheetName val="Графік_І"/>
      <sheetName val="Графік_З"/>
    </sheetNames>
    <sheetDataSet>
      <sheetData sheetId="13">
        <row r="3">
          <cell r="B3" t="str">
            <v>Мілленіум Збалансований</v>
          </cell>
          <cell r="C3">
            <v>-0.013583577580264294</v>
          </cell>
        </row>
        <row r="4">
          <cell r="B4" t="str">
            <v>Магістр-фонд збалансований</v>
          </cell>
          <cell r="C4">
            <v>-0.012989216543981885</v>
          </cell>
        </row>
        <row r="5">
          <cell r="B5" t="str">
            <v>ТАСК Ресурс</v>
          </cell>
          <cell r="C5">
            <v>-0.012490565537692455</v>
          </cell>
        </row>
        <row r="6">
          <cell r="B6" t="str">
            <v>Преміум - фонд збалансований</v>
          </cell>
          <cell r="C6">
            <v>-0.0076150282678718595</v>
          </cell>
        </row>
        <row r="7">
          <cell r="B7" t="str">
            <v>Конкорд Достаток</v>
          </cell>
          <cell r="C7">
            <v>-0.007325330899605964</v>
          </cell>
        </row>
        <row r="8">
          <cell r="B8" t="str">
            <v>Преміум-фонд Індексний</v>
          </cell>
          <cell r="C8">
            <v>-0.0039495623281686765</v>
          </cell>
        </row>
        <row r="9">
          <cell r="B9" t="str">
            <v>Дельта-Фонд збалансований</v>
          </cell>
          <cell r="C9">
            <v>-0.003097009344872448</v>
          </cell>
        </row>
        <row r="10">
          <cell r="B10" t="str">
            <v>Аргентум</v>
          </cell>
          <cell r="C10">
            <v>-0.002078138320261491</v>
          </cell>
        </row>
        <row r="11">
          <cell r="B11" t="str">
            <v>СЕМ Ажіо</v>
          </cell>
          <cell r="C11">
            <v>-0.0013619352806540919</v>
          </cell>
        </row>
        <row r="12">
          <cell r="B12" t="str">
            <v>ОТП Класичний</v>
          </cell>
          <cell r="C12">
            <v>-0.0009129663820668377</v>
          </cell>
        </row>
        <row r="13">
          <cell r="B13" t="str">
            <v>Спарта Збалансований</v>
          </cell>
          <cell r="C13">
            <v>-0.000575462740697974</v>
          </cell>
        </row>
        <row r="14">
          <cell r="B14" t="str">
            <v>Пріоритет Грошовий Ринок</v>
          </cell>
          <cell r="C14">
            <v>1.8876917879939725E-05</v>
          </cell>
        </row>
        <row r="15">
          <cell r="B15" t="str">
            <v>АРТ Індексний</v>
          </cell>
          <cell r="C15">
            <v>7.003162530971885E-05</v>
          </cell>
        </row>
        <row r="16">
          <cell r="B16" t="str">
            <v>Фаворит</v>
          </cell>
          <cell r="C16">
            <v>0.00013932961776230712</v>
          </cell>
        </row>
        <row r="17">
          <cell r="B17" t="str">
            <v>ПАТРОН</v>
          </cell>
          <cell r="C17">
            <v>0.00039484055217076097</v>
          </cell>
        </row>
        <row r="18">
          <cell r="B18" t="str">
            <v>Дельта-Фонд грошового ринку</v>
          </cell>
          <cell r="C18">
            <v>0.000531718478458787</v>
          </cell>
        </row>
        <row r="19">
          <cell r="B19" t="str">
            <v>Конкорд Стабільність</v>
          </cell>
          <cell r="C19">
            <v>0.0005593440644631187</v>
          </cell>
        </row>
        <row r="20">
          <cell r="B20" t="str">
            <v>АВРОРА - фонд зростання</v>
          </cell>
          <cell r="C20">
            <v>0.002212201107135936</v>
          </cell>
        </row>
        <row r="21">
          <cell r="B21" t="str">
            <v>Ярослав Мудрий - фонд акцій</v>
          </cell>
          <cell r="C21">
            <v>0.0022815882084072925</v>
          </cell>
        </row>
        <row r="22">
          <cell r="B22" t="str">
            <v>СЕБ Фонд збалансований</v>
          </cell>
          <cell r="C22">
            <v>0.002413935973800463</v>
          </cell>
        </row>
        <row r="23">
          <cell r="B23" t="str">
            <v>Райффайзен грошовий ринок</v>
          </cell>
          <cell r="C23">
            <v>0.0024531273408114895</v>
          </cell>
        </row>
        <row r="24">
          <cell r="B24" t="str">
            <v>Надбання</v>
          </cell>
          <cell r="C24">
            <v>0.0025012452581887334</v>
          </cell>
        </row>
        <row r="25">
          <cell r="B25" t="str">
            <v>Альтус-Збалансований</v>
          </cell>
          <cell r="C25">
            <v>0.0027340914685554107</v>
          </cell>
        </row>
        <row r="26">
          <cell r="B26" t="str">
            <v>Володимир Великий</v>
          </cell>
          <cell r="C26">
            <v>0.0033411808744410187</v>
          </cell>
        </row>
        <row r="27">
          <cell r="B27" t="str">
            <v>СЕБ Фонд грошовий ринок</v>
          </cell>
          <cell r="C27">
            <v>0.003826346077107967</v>
          </cell>
        </row>
        <row r="28">
          <cell r="B28" t="str">
            <v>Класичний</v>
          </cell>
          <cell r="C28">
            <v>0.005671102691683361</v>
          </cell>
        </row>
        <row r="29">
          <cell r="B29" t="str">
            <v>ОТП Фонд Акцій</v>
          </cell>
          <cell r="C29">
            <v>0.006209580829095174</v>
          </cell>
        </row>
        <row r="30">
          <cell r="B30" t="str">
            <v>КІНТО-Еквіті</v>
          </cell>
          <cell r="C30">
            <v>0.00722895278021185</v>
          </cell>
        </row>
        <row r="31">
          <cell r="B31" t="str">
            <v>Альтус-Стратегічний</v>
          </cell>
          <cell r="C31">
            <v>0.007614167336473354</v>
          </cell>
        </row>
        <row r="32">
          <cell r="B32" t="str">
            <v>Софіївський</v>
          </cell>
          <cell r="C32">
            <v>0.009672436008926866</v>
          </cell>
        </row>
        <row r="33">
          <cell r="B33" t="str">
            <v>Альтус-Депозит</v>
          </cell>
          <cell r="C33">
            <v>0.010548928687263981</v>
          </cell>
        </row>
        <row r="34">
          <cell r="B34" t="str">
            <v>Індекс українських акцій (UX)</v>
          </cell>
          <cell r="C34">
            <v>0.004224386666879187</v>
          </cell>
        </row>
        <row r="35">
          <cell r="B35" t="str">
            <v>Індекс ПФТС (PFTS)</v>
          </cell>
          <cell r="C35">
            <v>0.00857571453225181</v>
          </cell>
        </row>
      </sheetData>
      <sheetData sheetId="14">
        <row r="3">
          <cell r="B3" t="str">
            <v>Тайгер Оранж</v>
          </cell>
          <cell r="C3">
            <v>-0.006215619546225737</v>
          </cell>
        </row>
        <row r="4">
          <cell r="B4" t="str">
            <v>ОТП Збалансований</v>
          </cell>
          <cell r="C4">
            <v>-0.001535379514671531</v>
          </cell>
        </row>
        <row r="5">
          <cell r="B5" t="str">
            <v>Конкорд Перспектива</v>
          </cell>
          <cell r="C5">
            <v>-0.0004554173430966202</v>
          </cell>
        </row>
        <row r="6">
          <cell r="B6" t="str">
            <v>Достаток</v>
          </cell>
          <cell r="C6">
            <v>0</v>
          </cell>
        </row>
        <row r="7">
          <cell r="B7" t="str">
            <v>Пріоритет Оптимальна Стратегія</v>
          </cell>
          <cell r="C7">
            <v>0</v>
          </cell>
        </row>
        <row r="8">
          <cell r="B8" t="str">
            <v>Оптімум</v>
          </cell>
          <cell r="C8">
            <v>0.00011229891313635498</v>
          </cell>
        </row>
        <row r="9">
          <cell r="B9" t="str">
            <v>Платинум</v>
          </cell>
          <cell r="C9">
            <v>0.0002387149113554088</v>
          </cell>
        </row>
        <row r="10">
          <cell r="B10" t="str">
            <v>Отаман</v>
          </cell>
          <cell r="C10">
            <v>0.0005324338420955588</v>
          </cell>
        </row>
        <row r="11">
          <cell r="B11" t="str">
            <v>Збалансований фонд "Паритет"</v>
          </cell>
          <cell r="C11">
            <v>0.002167034402446699</v>
          </cell>
        </row>
        <row r="12">
          <cell r="B12" t="str">
            <v>ФІНАРТ Перший</v>
          </cell>
          <cell r="C12">
            <v>0.0038010570906885643</v>
          </cell>
        </row>
        <row r="13">
          <cell r="B13" t="str">
            <v>Аурум</v>
          </cell>
          <cell r="C13">
            <v>0.00555742055611419</v>
          </cell>
        </row>
        <row r="14">
          <cell r="B14" t="str">
            <v>Автоальянс-Портфоліо</v>
          </cell>
          <cell r="C14">
            <v>0.005674109957946927</v>
          </cell>
        </row>
        <row r="15">
          <cell r="B15" t="str">
            <v>Індекс українських акцій (UX)</v>
          </cell>
          <cell r="C15">
            <v>0.004224386666879187</v>
          </cell>
        </row>
        <row r="16">
          <cell r="B16" t="str">
            <v>Індекс ПФТС (PFTS)</v>
          </cell>
          <cell r="C16">
            <v>0.00857571453225181</v>
          </cell>
        </row>
      </sheetData>
      <sheetData sheetId="15">
        <row r="3">
          <cell r="B3" t="str">
            <v>Конкорд Лідер</v>
          </cell>
          <cell r="C3">
            <v>-0.030197301813781996</v>
          </cell>
        </row>
        <row r="4">
          <cell r="B4" t="str">
            <v>СЕБ фонд акцій</v>
          </cell>
          <cell r="C4">
            <v>-0.016190556933249445</v>
          </cell>
        </row>
        <row r="5">
          <cell r="B5" t="str">
            <v>Преміум-фонд Металургія-Машинобудування</v>
          </cell>
          <cell r="C5">
            <v>-0.011527672436257963</v>
          </cell>
        </row>
        <row r="6">
          <cell r="B6" t="str">
            <v>IТТ-Капiтал II</v>
          </cell>
          <cell r="C6">
            <v>-0.006215039454576354</v>
          </cell>
        </row>
        <row r="7">
          <cell r="B7" t="str">
            <v>СКІФ-фонд нерухомості</v>
          </cell>
          <cell r="C7">
            <v>-0.004423241829214053</v>
          </cell>
        </row>
        <row r="8">
          <cell r="B8" t="str">
            <v>Преміум-фонд Акцій</v>
          </cell>
          <cell r="C8">
            <v>-0.0031272621183369154</v>
          </cell>
        </row>
        <row r="9">
          <cell r="B9" t="str">
            <v>Пріоритет Перспективні Інвестиції</v>
          </cell>
          <cell r="C9">
            <v>-0.0022358156722870337</v>
          </cell>
        </row>
        <row r="10">
          <cell r="B10" t="str">
            <v>ОТП Динамічний</v>
          </cell>
          <cell r="C10">
            <v>-0.001980316748738775</v>
          </cell>
        </row>
        <row r="11">
          <cell r="B11" t="str">
            <v>IТТ-Фiнанс</v>
          </cell>
          <cell r="C11">
            <v>-0.001922751498077302</v>
          </cell>
        </row>
        <row r="12">
          <cell r="B12" t="str">
            <v>Преміум - фонд</v>
          </cell>
          <cell r="C12">
            <v>-0.0014317216688242151</v>
          </cell>
        </row>
        <row r="13">
          <cell r="B13" t="str">
            <v>Гетьман</v>
          </cell>
          <cell r="C13">
            <v>-0.0014104337455417282</v>
          </cell>
        </row>
        <row r="14">
          <cell r="B14" t="str">
            <v>Преміум-фонд Енергія</v>
          </cell>
          <cell r="C14">
            <v>0.003075605516760227</v>
          </cell>
        </row>
        <row r="15">
          <cell r="B15" t="str">
            <v>АнтиБанк</v>
          </cell>
          <cell r="C15">
            <v>0.0035465981435343075</v>
          </cell>
        </row>
        <row r="16">
          <cell r="B16" t="str">
            <v>ДЕЛЬТА-ФОНД АКЦІЙ</v>
          </cell>
          <cell r="C16">
            <v>0.005730899141288326</v>
          </cell>
        </row>
        <row r="17">
          <cell r="B17" t="str">
            <v>Індекс українських акцій (UX)</v>
          </cell>
          <cell r="C17">
            <v>0.004224386666879187</v>
          </cell>
        </row>
        <row r="18">
          <cell r="B18" t="str">
            <v>Індекс ПФТС (PFTS)</v>
          </cell>
          <cell r="C18">
            <v>0.00857571453225181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hyperlink" Target="http://otpcapital.com.ua/" TargetMode="External" /><Relationship Id="rId3" Type="http://schemas.openxmlformats.org/officeDocument/2006/relationships/hyperlink" Target="http://www.kinto.com/" TargetMode="External" /><Relationship Id="rId4" Type="http://schemas.openxmlformats.org/officeDocument/2006/relationships/hyperlink" Target="http://parex.com.ua/" TargetMode="External" /><Relationship Id="rId5" Type="http://schemas.openxmlformats.org/officeDocument/2006/relationships/hyperlink" Target="http://www.seb.ua/" TargetMode="External" /><Relationship Id="rId6" Type="http://schemas.openxmlformats.org/officeDocument/2006/relationships/hyperlink" Target="http://www.kinto.com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otpcapital.com.ua/" TargetMode="External" /><Relationship Id="rId9" Type="http://schemas.openxmlformats.org/officeDocument/2006/relationships/hyperlink" Target="http://www.sparta.ua/" TargetMode="External" /><Relationship Id="rId10" Type="http://schemas.openxmlformats.org/officeDocument/2006/relationships/hyperlink" Target="http://www.seb.ua/" TargetMode="External" /><Relationship Id="rId11" Type="http://schemas.openxmlformats.org/officeDocument/2006/relationships/hyperlink" Target="http://www.altus.ua/" TargetMode="External" /><Relationship Id="rId12" Type="http://schemas.openxmlformats.org/officeDocument/2006/relationships/hyperlink" Target="http://parex.com.ua/" TargetMode="External" /><Relationship Id="rId13" Type="http://schemas.openxmlformats.org/officeDocument/2006/relationships/hyperlink" Target="http://raam.com.ua/" TargetMode="External" /><Relationship Id="rId14" Type="http://schemas.openxmlformats.org/officeDocument/2006/relationships/hyperlink" Target="http://www.dragon-am.com/" TargetMode="External" /><Relationship Id="rId15" Type="http://schemas.openxmlformats.org/officeDocument/2006/relationships/hyperlink" Target="http://www.delta-capital.com.ua/" TargetMode="External" /><Relationship Id="rId16" Type="http://schemas.openxmlformats.org/officeDocument/2006/relationships/hyperlink" Target="http://www.altus.ua/" TargetMode="External" /><Relationship Id="rId17" Type="http://schemas.openxmlformats.org/officeDocument/2006/relationships/hyperlink" Target="http://www.altus.ua/" TargetMode="External" /><Relationship Id="rId18" Type="http://schemas.openxmlformats.org/officeDocument/2006/relationships/hyperlink" Target="http://am.concorde.ua/" TargetMode="External" /><Relationship Id="rId19" Type="http://schemas.openxmlformats.org/officeDocument/2006/relationships/hyperlink" Target="http://pioglobal.ua/" TargetMode="External" /><Relationship Id="rId20" Type="http://schemas.openxmlformats.org/officeDocument/2006/relationships/hyperlink" Target="http://univer.ua/" TargetMode="External" /><Relationship Id="rId21" Type="http://schemas.openxmlformats.org/officeDocument/2006/relationships/hyperlink" Target="http://www.task.ua/" TargetMode="External" /><Relationship Id="rId22" Type="http://schemas.openxmlformats.org/officeDocument/2006/relationships/hyperlink" Target="http://www.delta-capital.com.ua/" TargetMode="External" /><Relationship Id="rId23" Type="http://schemas.openxmlformats.org/officeDocument/2006/relationships/hyperlink" Target="http://www.art-capital.com.ua/" TargetMode="External" /><Relationship Id="rId24" Type="http://schemas.openxmlformats.org/officeDocument/2006/relationships/hyperlink" Target="http://www.mcapital.com.ua/" TargetMode="External" /><Relationship Id="rId25" Type="http://schemas.openxmlformats.org/officeDocument/2006/relationships/hyperlink" Target="http://raam.com.ua/" TargetMode="External" /><Relationship Id="rId26" Type="http://schemas.openxmlformats.org/officeDocument/2006/relationships/hyperlink" Target="http://www.sem.biz.ua/" TargetMode="External" /><Relationship Id="rId27" Type="http://schemas.openxmlformats.org/officeDocument/2006/relationships/hyperlink" Target="http://univer.ua/" TargetMode="External" /><Relationship Id="rId28" Type="http://schemas.openxmlformats.org/officeDocument/2006/relationships/hyperlink" Target="http://www.priority-finance.com.ua/" TargetMode="External" /><Relationship Id="rId29" Type="http://schemas.openxmlformats.org/officeDocument/2006/relationships/hyperlink" Target="http://univer.ua/" TargetMode="External" /><Relationship Id="rId30" Type="http://schemas.openxmlformats.org/officeDocument/2006/relationships/hyperlink" Target="http://bonum-group.com/" TargetMode="External" /><Relationship Id="rId31" Type="http://schemas.openxmlformats.org/officeDocument/2006/relationships/hyperlink" Target="http://am.concorde.ua/" TargetMode="External" /><Relationship Id="rId32" Type="http://schemas.openxmlformats.org/officeDocument/2006/relationships/hyperlink" Target="http://www.am-magister.com/" TargetMode="External" /><Relationship Id="rId33" Type="http://schemas.openxmlformats.org/officeDocument/2006/relationships/hyperlink" Target="http://vuk.com.ua/" TargetMode="External" /><Relationship Id="rId34" Type="http://schemas.openxmlformats.org/officeDocument/2006/relationships/hyperlink" Target="http://art-capital.com.ua/" TargetMode="External" /><Relationship Id="rId3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task.ua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am.concorde.ua/" TargetMode="External" /><Relationship Id="rId5" Type="http://schemas.openxmlformats.org/officeDocument/2006/relationships/hyperlink" Target="http://www.dragon-am.com/" TargetMode="External" /><Relationship Id="rId6" Type="http://schemas.openxmlformats.org/officeDocument/2006/relationships/hyperlink" Target="http://www.task.ua/" TargetMode="External" /><Relationship Id="rId7" Type="http://schemas.openxmlformats.org/officeDocument/2006/relationships/hyperlink" Target="http://www.art-capital.com.ua/" TargetMode="External" /><Relationship Id="rId8" Type="http://schemas.openxmlformats.org/officeDocument/2006/relationships/hyperlink" Target="http://www.kua-forward.com/" TargetMode="External" /><Relationship Id="rId9" Type="http://schemas.openxmlformats.org/officeDocument/2006/relationships/hyperlink" Target="http://www.kinto.com/" TargetMode="External" /><Relationship Id="rId10" Type="http://schemas.openxmlformats.org/officeDocument/2006/relationships/hyperlink" Target="http://www.kua-forward.com/" TargetMode="External" /><Relationship Id="rId11" Type="http://schemas.openxmlformats.org/officeDocument/2006/relationships/hyperlink" Target="http://priority-finance.com.ua/" TargetMode="External" /><Relationship Id="rId12" Type="http://schemas.openxmlformats.org/officeDocument/2006/relationships/hyperlink" Target="http://univer.ua/" TargetMode="External" /><Relationship Id="rId13" Type="http://schemas.openxmlformats.org/officeDocument/2006/relationships/hyperlink" Target="http://www.sem.biz.ua/" TargetMode="External" /><Relationship Id="rId1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pioglobal.ua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pioglobal.ua/" TargetMode="External" /><Relationship Id="rId4" Type="http://schemas.openxmlformats.org/officeDocument/2006/relationships/hyperlink" Target="http://am.concorde.ua/" TargetMode="External" /><Relationship Id="rId5" Type="http://schemas.openxmlformats.org/officeDocument/2006/relationships/hyperlink" Target="http://www.otpcapital.com.ua/" TargetMode="External" /><Relationship Id="rId6" Type="http://schemas.openxmlformats.org/officeDocument/2006/relationships/hyperlink" Target="http://pioglobal.ua/" TargetMode="External" /><Relationship Id="rId7" Type="http://schemas.openxmlformats.org/officeDocument/2006/relationships/hyperlink" Target="http://www.priority-finance.com.ua/" TargetMode="External" /><Relationship Id="rId8" Type="http://schemas.openxmlformats.org/officeDocument/2006/relationships/hyperlink" Target="http://univer.ua/" TargetMode="External" /><Relationship Id="rId9" Type="http://schemas.openxmlformats.org/officeDocument/2006/relationships/hyperlink" Target="http://www.art-capital.com.ua/" TargetMode="External" /><Relationship Id="rId10" Type="http://schemas.openxmlformats.org/officeDocument/2006/relationships/hyperlink" Target="http://www.priority-finance.com.ua/" TargetMode="External" /><Relationship Id="rId1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="85" zoomScaleNormal="85" zoomScalePageLayoutView="0" workbookViewId="0" topLeftCell="A1">
      <selection activeCell="A39" sqref="A39:H39"/>
    </sheetView>
  </sheetViews>
  <sheetFormatPr defaultColWidth="9.00390625" defaultRowHeight="18" customHeight="1"/>
  <cols>
    <col min="1" max="1" width="4.75390625" style="12" customWidth="1"/>
    <col min="2" max="2" width="46.75390625" style="11" customWidth="1"/>
    <col min="3" max="3" width="18.75390625" style="27" customWidth="1"/>
    <col min="4" max="4" width="14.75390625" style="29" customWidth="1"/>
    <col min="5" max="5" width="14.75390625" style="27" customWidth="1"/>
    <col min="6" max="6" width="14.75390625" style="29" customWidth="1"/>
    <col min="7" max="7" width="54.75390625" style="11" customWidth="1"/>
    <col min="8" max="8" width="34.75390625" style="11" customWidth="1"/>
    <col min="9" max="16384" width="9.125" style="11" customWidth="1"/>
  </cols>
  <sheetData>
    <row r="1" spans="1:8" ht="18" customHeight="1" thickBot="1">
      <c r="A1" s="87" t="s">
        <v>153</v>
      </c>
      <c r="B1" s="87"/>
      <c r="C1" s="87"/>
      <c r="D1" s="87"/>
      <c r="E1" s="87"/>
      <c r="F1" s="87"/>
      <c r="G1" s="87"/>
      <c r="H1" s="87"/>
    </row>
    <row r="2" spans="1:8" ht="36" customHeight="1" thickBot="1">
      <c r="A2" s="3" t="s">
        <v>49</v>
      </c>
      <c r="B2" s="13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1" t="s">
        <v>6</v>
      </c>
    </row>
    <row r="3" spans="1:8" ht="18" customHeight="1">
      <c r="A3" s="60">
        <v>1</v>
      </c>
      <c r="B3" s="61" t="s">
        <v>44</v>
      </c>
      <c r="C3" s="62">
        <v>56143930.8796</v>
      </c>
      <c r="D3" s="63">
        <v>48385</v>
      </c>
      <c r="E3" s="62">
        <v>1160.3581870331716</v>
      </c>
      <c r="F3" s="63">
        <v>1000</v>
      </c>
      <c r="G3" s="61" t="s">
        <v>10</v>
      </c>
      <c r="H3" s="64" t="s">
        <v>71</v>
      </c>
    </row>
    <row r="4" spans="1:8" ht="18" customHeight="1">
      <c r="A4" s="60">
        <v>2</v>
      </c>
      <c r="B4" s="61" t="s">
        <v>30</v>
      </c>
      <c r="C4" s="62">
        <v>45563512.99</v>
      </c>
      <c r="D4" s="63">
        <v>88333</v>
      </c>
      <c r="E4" s="62">
        <v>515.8153010766079</v>
      </c>
      <c r="F4" s="63">
        <v>100</v>
      </c>
      <c r="G4" s="61" t="s">
        <v>156</v>
      </c>
      <c r="H4" s="64" t="s">
        <v>63</v>
      </c>
    </row>
    <row r="5" spans="1:8" ht="18" customHeight="1">
      <c r="A5" s="60">
        <v>3</v>
      </c>
      <c r="B5" s="61" t="s">
        <v>148</v>
      </c>
      <c r="C5" s="62">
        <v>32019600.83</v>
      </c>
      <c r="D5" s="63">
        <v>1721175</v>
      </c>
      <c r="E5" s="62">
        <v>18.603338318299997</v>
      </c>
      <c r="F5" s="63">
        <v>10</v>
      </c>
      <c r="G5" s="61" t="s">
        <v>152</v>
      </c>
      <c r="H5" s="64" t="s">
        <v>129</v>
      </c>
    </row>
    <row r="6" spans="1:8" ht="18" customHeight="1">
      <c r="A6" s="60">
        <v>4</v>
      </c>
      <c r="B6" s="61" t="s">
        <v>38</v>
      </c>
      <c r="C6" s="62">
        <v>14738454.95</v>
      </c>
      <c r="D6" s="63">
        <v>9223</v>
      </c>
      <c r="E6" s="62">
        <v>1598.0109454624308</v>
      </c>
      <c r="F6" s="63">
        <v>1000</v>
      </c>
      <c r="G6" s="61" t="s">
        <v>7</v>
      </c>
      <c r="H6" s="64" t="s">
        <v>68</v>
      </c>
    </row>
    <row r="7" spans="1:8" ht="18" customHeight="1">
      <c r="A7" s="60">
        <v>5</v>
      </c>
      <c r="B7" s="61" t="s">
        <v>145</v>
      </c>
      <c r="C7" s="62">
        <v>12967109.96</v>
      </c>
      <c r="D7" s="63">
        <v>8445</v>
      </c>
      <c r="E7" s="62">
        <v>1535.4777927767911</v>
      </c>
      <c r="F7" s="63">
        <v>1000</v>
      </c>
      <c r="G7" s="61" t="s">
        <v>156</v>
      </c>
      <c r="H7" s="64" t="s">
        <v>63</v>
      </c>
    </row>
    <row r="8" spans="1:8" ht="18" customHeight="1">
      <c r="A8" s="60">
        <v>6</v>
      </c>
      <c r="B8" s="61" t="s">
        <v>113</v>
      </c>
      <c r="C8" s="62">
        <v>11104731.4</v>
      </c>
      <c r="D8" s="63">
        <v>15709</v>
      </c>
      <c r="E8" s="62">
        <v>706.9025017505888</v>
      </c>
      <c r="F8" s="63">
        <v>1000</v>
      </c>
      <c r="G8" s="61" t="s">
        <v>12</v>
      </c>
      <c r="H8" s="64" t="s">
        <v>66</v>
      </c>
    </row>
    <row r="9" spans="1:8" ht="18" customHeight="1">
      <c r="A9" s="60">
        <v>7</v>
      </c>
      <c r="B9" s="61" t="s">
        <v>112</v>
      </c>
      <c r="C9" s="62">
        <v>10495343.75</v>
      </c>
      <c r="D9" s="63">
        <v>9147527</v>
      </c>
      <c r="E9" s="62">
        <v>1.147342199700531</v>
      </c>
      <c r="F9" s="63">
        <v>1</v>
      </c>
      <c r="G9" s="61" t="s">
        <v>10</v>
      </c>
      <c r="H9" s="64" t="s">
        <v>71</v>
      </c>
    </row>
    <row r="10" spans="1:8" ht="18" customHeight="1">
      <c r="A10" s="60">
        <v>8</v>
      </c>
      <c r="B10" s="61" t="s">
        <v>92</v>
      </c>
      <c r="C10" s="62">
        <v>9992776.8</v>
      </c>
      <c r="D10" s="63">
        <v>72382</v>
      </c>
      <c r="E10" s="62">
        <v>138.0561023458871</v>
      </c>
      <c r="F10" s="63">
        <v>100</v>
      </c>
      <c r="G10" s="61" t="s">
        <v>93</v>
      </c>
      <c r="H10" s="64" t="s">
        <v>94</v>
      </c>
    </row>
    <row r="11" spans="1:8" ht="18" customHeight="1">
      <c r="A11" s="60">
        <v>9</v>
      </c>
      <c r="B11" s="61" t="s">
        <v>37</v>
      </c>
      <c r="C11" s="62">
        <v>9968807.5095</v>
      </c>
      <c r="D11" s="63">
        <v>111401</v>
      </c>
      <c r="E11" s="62">
        <v>89.48579913555534</v>
      </c>
      <c r="F11" s="63">
        <v>100</v>
      </c>
      <c r="G11" s="61" t="s">
        <v>7</v>
      </c>
      <c r="H11" s="64" t="s">
        <v>68</v>
      </c>
    </row>
    <row r="12" spans="1:8" ht="18" customHeight="1">
      <c r="A12" s="60">
        <v>10</v>
      </c>
      <c r="B12" s="61" t="s">
        <v>122</v>
      </c>
      <c r="C12" s="62">
        <v>9808684.31</v>
      </c>
      <c r="D12" s="63">
        <v>5023</v>
      </c>
      <c r="E12" s="62">
        <v>1952.754192713518</v>
      </c>
      <c r="F12" s="63">
        <v>1000</v>
      </c>
      <c r="G12" s="61" t="s">
        <v>108</v>
      </c>
      <c r="H12" s="64" t="s">
        <v>123</v>
      </c>
    </row>
    <row r="13" spans="1:8" ht="18" customHeight="1">
      <c r="A13" s="60">
        <v>11</v>
      </c>
      <c r="B13" s="61" t="s">
        <v>149</v>
      </c>
      <c r="C13" s="62">
        <v>9044378.64</v>
      </c>
      <c r="D13" s="63">
        <v>474995</v>
      </c>
      <c r="E13" s="62">
        <v>19.040997568395458</v>
      </c>
      <c r="F13" s="63">
        <v>10</v>
      </c>
      <c r="G13" s="61" t="s">
        <v>152</v>
      </c>
      <c r="H13" s="64" t="s">
        <v>129</v>
      </c>
    </row>
    <row r="14" spans="1:8" ht="18" customHeight="1">
      <c r="A14" s="60">
        <v>12</v>
      </c>
      <c r="B14" s="61" t="s">
        <v>81</v>
      </c>
      <c r="C14" s="62">
        <v>7480659.56</v>
      </c>
      <c r="D14" s="63">
        <v>5937</v>
      </c>
      <c r="E14" s="62">
        <v>1260.006663297962</v>
      </c>
      <c r="F14" s="63">
        <v>1000</v>
      </c>
      <c r="G14" s="61" t="s">
        <v>82</v>
      </c>
      <c r="H14" s="64" t="s">
        <v>83</v>
      </c>
    </row>
    <row r="15" spans="1:8" ht="18" customHeight="1">
      <c r="A15" s="60">
        <v>13</v>
      </c>
      <c r="B15" s="61" t="s">
        <v>75</v>
      </c>
      <c r="C15" s="62">
        <v>7209500.89</v>
      </c>
      <c r="D15" s="63">
        <v>60944</v>
      </c>
      <c r="E15" s="62">
        <v>118.29713983328958</v>
      </c>
      <c r="F15" s="63">
        <v>100</v>
      </c>
      <c r="G15" s="61" t="s">
        <v>76</v>
      </c>
      <c r="H15" s="64" t="s">
        <v>77</v>
      </c>
    </row>
    <row r="16" spans="1:8" ht="18" customHeight="1">
      <c r="A16" s="60">
        <v>14</v>
      </c>
      <c r="B16" s="61" t="s">
        <v>114</v>
      </c>
      <c r="C16" s="62">
        <v>5503063.15</v>
      </c>
      <c r="D16" s="63">
        <v>4273</v>
      </c>
      <c r="E16" s="62">
        <v>1287.8687456119824</v>
      </c>
      <c r="F16" s="63">
        <v>1000</v>
      </c>
      <c r="G16" s="61" t="s">
        <v>111</v>
      </c>
      <c r="H16" s="64"/>
    </row>
    <row r="17" spans="1:8" ht="18" customHeight="1">
      <c r="A17" s="60">
        <v>15</v>
      </c>
      <c r="B17" s="61" t="s">
        <v>42</v>
      </c>
      <c r="C17" s="62">
        <v>5332026.15</v>
      </c>
      <c r="D17" s="63">
        <v>4811</v>
      </c>
      <c r="E17" s="62">
        <v>1108.298929536479</v>
      </c>
      <c r="F17" s="63">
        <v>1000</v>
      </c>
      <c r="G17" s="61" t="s">
        <v>60</v>
      </c>
      <c r="H17" s="64" t="s">
        <v>70</v>
      </c>
    </row>
    <row r="18" spans="1:8" ht="18" customHeight="1">
      <c r="A18" s="60">
        <v>16</v>
      </c>
      <c r="B18" s="61" t="s">
        <v>124</v>
      </c>
      <c r="C18" s="62">
        <v>4429862.96</v>
      </c>
      <c r="D18" s="63">
        <v>4063</v>
      </c>
      <c r="E18" s="62">
        <v>1090.2936155550085</v>
      </c>
      <c r="F18" s="63">
        <v>1000</v>
      </c>
      <c r="G18" s="61" t="s">
        <v>48</v>
      </c>
      <c r="H18" s="64" t="s">
        <v>123</v>
      </c>
    </row>
    <row r="19" spans="1:8" ht="18" customHeight="1">
      <c r="A19" s="60">
        <v>17</v>
      </c>
      <c r="B19" s="61" t="s">
        <v>125</v>
      </c>
      <c r="C19" s="62">
        <v>4032888.21</v>
      </c>
      <c r="D19" s="63">
        <v>2341</v>
      </c>
      <c r="E19" s="62">
        <v>1722.7202947458352</v>
      </c>
      <c r="F19" s="63">
        <v>1000</v>
      </c>
      <c r="G19" s="61" t="s">
        <v>48</v>
      </c>
      <c r="H19" s="64" t="s">
        <v>123</v>
      </c>
    </row>
    <row r="20" spans="1:8" ht="18" customHeight="1">
      <c r="A20" s="60">
        <v>18</v>
      </c>
      <c r="B20" s="61" t="s">
        <v>96</v>
      </c>
      <c r="C20" s="62">
        <v>3772888.82</v>
      </c>
      <c r="D20" s="63">
        <v>56171</v>
      </c>
      <c r="E20" s="62">
        <v>67.16791262395186</v>
      </c>
      <c r="F20" s="63">
        <v>100</v>
      </c>
      <c r="G20" s="61" t="s">
        <v>9</v>
      </c>
      <c r="H20" s="64" t="s">
        <v>73</v>
      </c>
    </row>
    <row r="21" spans="1:8" ht="18" customHeight="1">
      <c r="A21" s="60">
        <v>19</v>
      </c>
      <c r="B21" s="61" t="s">
        <v>36</v>
      </c>
      <c r="C21" s="62">
        <v>3582302.75</v>
      </c>
      <c r="D21" s="63">
        <v>4222</v>
      </c>
      <c r="E21" s="62">
        <v>848.4847820937944</v>
      </c>
      <c r="F21" s="63">
        <v>1000</v>
      </c>
      <c r="G21" s="61" t="s">
        <v>12</v>
      </c>
      <c r="H21" s="64" t="s">
        <v>66</v>
      </c>
    </row>
    <row r="22" spans="1:8" ht="18" customHeight="1">
      <c r="A22" s="60">
        <v>20</v>
      </c>
      <c r="B22" s="61" t="s">
        <v>157</v>
      </c>
      <c r="C22" s="62">
        <v>3209426.48</v>
      </c>
      <c r="D22" s="63">
        <v>1636</v>
      </c>
      <c r="E22" s="62">
        <v>1961.7521271393643</v>
      </c>
      <c r="F22" s="63">
        <v>1000</v>
      </c>
      <c r="G22" s="61" t="s">
        <v>11</v>
      </c>
      <c r="H22" s="64" t="s">
        <v>67</v>
      </c>
    </row>
    <row r="23" spans="1:8" ht="18" customHeight="1">
      <c r="A23" s="60">
        <v>21</v>
      </c>
      <c r="B23" s="61" t="s">
        <v>46</v>
      </c>
      <c r="C23" s="62">
        <v>2831226.41</v>
      </c>
      <c r="D23" s="63">
        <v>2238</v>
      </c>
      <c r="E23" s="62">
        <v>1265.069888293119</v>
      </c>
      <c r="F23" s="63">
        <v>1000</v>
      </c>
      <c r="G23" s="61" t="s">
        <v>47</v>
      </c>
      <c r="H23" s="64" t="s">
        <v>72</v>
      </c>
    </row>
    <row r="24" spans="1:8" ht="18" customHeight="1">
      <c r="A24" s="60">
        <v>22</v>
      </c>
      <c r="B24" s="61" t="s">
        <v>41</v>
      </c>
      <c r="C24" s="62">
        <v>2456793.35</v>
      </c>
      <c r="D24" s="63">
        <v>2626</v>
      </c>
      <c r="E24" s="62">
        <v>935.5648705255142</v>
      </c>
      <c r="F24" s="63">
        <v>1000</v>
      </c>
      <c r="G24" s="61" t="s">
        <v>60</v>
      </c>
      <c r="H24" s="64" t="s">
        <v>70</v>
      </c>
    </row>
    <row r="25" spans="1:8" ht="18" customHeight="1">
      <c r="A25" s="60">
        <v>23</v>
      </c>
      <c r="B25" s="61" t="s">
        <v>31</v>
      </c>
      <c r="C25" s="62">
        <v>2363154.53</v>
      </c>
      <c r="D25" s="63">
        <v>16348</v>
      </c>
      <c r="E25" s="62">
        <v>144.5531275997064</v>
      </c>
      <c r="F25" s="63">
        <v>100</v>
      </c>
      <c r="G25" s="61" t="s">
        <v>32</v>
      </c>
      <c r="H25" s="64" t="s">
        <v>64</v>
      </c>
    </row>
    <row r="26" spans="1:8" ht="18" customHeight="1">
      <c r="A26" s="60">
        <v>24</v>
      </c>
      <c r="B26" s="61" t="s">
        <v>43</v>
      </c>
      <c r="C26" s="62">
        <v>2065011.49</v>
      </c>
      <c r="D26" s="63">
        <v>19455</v>
      </c>
      <c r="E26" s="62">
        <v>106.14297044461578</v>
      </c>
      <c r="F26" s="63">
        <v>100</v>
      </c>
      <c r="G26" s="61" t="s">
        <v>84</v>
      </c>
      <c r="H26" s="64" t="s">
        <v>85</v>
      </c>
    </row>
    <row r="27" spans="1:8" ht="18" customHeight="1">
      <c r="A27" s="60">
        <v>25</v>
      </c>
      <c r="B27" s="61" t="s">
        <v>147</v>
      </c>
      <c r="C27" s="62">
        <v>1454267.79</v>
      </c>
      <c r="D27" s="63">
        <v>2547</v>
      </c>
      <c r="E27" s="62">
        <v>570.9728268551237</v>
      </c>
      <c r="F27" s="63">
        <v>500</v>
      </c>
      <c r="G27" s="61" t="s">
        <v>82</v>
      </c>
      <c r="H27" s="64" t="s">
        <v>83</v>
      </c>
    </row>
    <row r="28" spans="1:8" ht="18" customHeight="1">
      <c r="A28" s="60">
        <v>26</v>
      </c>
      <c r="B28" s="61" t="s">
        <v>45</v>
      </c>
      <c r="C28" s="62">
        <v>1402009.8</v>
      </c>
      <c r="D28" s="63">
        <v>1178</v>
      </c>
      <c r="E28" s="62">
        <v>1190.1611205432937</v>
      </c>
      <c r="F28" s="63">
        <v>1000</v>
      </c>
      <c r="G28" s="61" t="s">
        <v>86</v>
      </c>
      <c r="H28" s="64" t="s">
        <v>87</v>
      </c>
    </row>
    <row r="29" spans="1:8" ht="18" customHeight="1">
      <c r="A29" s="60">
        <v>27</v>
      </c>
      <c r="B29" s="61" t="s">
        <v>158</v>
      </c>
      <c r="C29" s="62">
        <v>1378243.32</v>
      </c>
      <c r="D29" s="63">
        <v>674</v>
      </c>
      <c r="E29" s="62">
        <v>2044.8713946587538</v>
      </c>
      <c r="F29" s="63">
        <v>1000</v>
      </c>
      <c r="G29" s="61" t="s">
        <v>11</v>
      </c>
      <c r="H29" s="64" t="s">
        <v>67</v>
      </c>
    </row>
    <row r="30" spans="1:8" ht="18" customHeight="1">
      <c r="A30" s="60">
        <v>28</v>
      </c>
      <c r="B30" s="61" t="s">
        <v>33</v>
      </c>
      <c r="C30" s="62">
        <v>1359519.99</v>
      </c>
      <c r="D30" s="63">
        <v>14820</v>
      </c>
      <c r="E30" s="62">
        <v>91.73549190283401</v>
      </c>
      <c r="F30" s="63">
        <v>100</v>
      </c>
      <c r="G30" s="61" t="s">
        <v>34</v>
      </c>
      <c r="H30" s="64" t="s">
        <v>65</v>
      </c>
    </row>
    <row r="31" spans="1:8" ht="18" customHeight="1">
      <c r="A31" s="60">
        <v>29</v>
      </c>
      <c r="B31" s="61" t="s">
        <v>150</v>
      </c>
      <c r="C31" s="62">
        <v>1217907.92</v>
      </c>
      <c r="D31" s="63">
        <v>1197</v>
      </c>
      <c r="E31" s="62">
        <v>1017.4669340016708</v>
      </c>
      <c r="F31" s="63">
        <v>1000</v>
      </c>
      <c r="G31" s="61" t="s">
        <v>11</v>
      </c>
      <c r="H31" s="64" t="s">
        <v>67</v>
      </c>
    </row>
    <row r="32" spans="1:8" ht="18" customHeight="1">
      <c r="A32" s="60">
        <v>30</v>
      </c>
      <c r="B32" s="61" t="s">
        <v>130</v>
      </c>
      <c r="C32" s="62">
        <v>1203954.9</v>
      </c>
      <c r="D32" s="63">
        <v>11009</v>
      </c>
      <c r="E32" s="62">
        <v>109.36096829866472</v>
      </c>
      <c r="F32" s="63">
        <v>100</v>
      </c>
      <c r="G32" s="61" t="s">
        <v>131</v>
      </c>
      <c r="H32" s="64" t="s">
        <v>132</v>
      </c>
    </row>
    <row r="33" spans="1:8" ht="18" customHeight="1">
      <c r="A33" s="60">
        <v>31</v>
      </c>
      <c r="B33" s="61" t="s">
        <v>97</v>
      </c>
      <c r="C33" s="62">
        <v>1178925.14</v>
      </c>
      <c r="D33" s="63">
        <v>24336</v>
      </c>
      <c r="E33" s="62">
        <v>48.443669460881</v>
      </c>
      <c r="F33" s="63">
        <v>100</v>
      </c>
      <c r="G33" s="61" t="s">
        <v>9</v>
      </c>
      <c r="H33" s="64" t="s">
        <v>73</v>
      </c>
    </row>
    <row r="34" spans="1:8" ht="18" customHeight="1">
      <c r="A34" s="60">
        <v>32</v>
      </c>
      <c r="B34" s="61" t="s">
        <v>35</v>
      </c>
      <c r="C34" s="62">
        <v>1108229.544</v>
      </c>
      <c r="D34" s="63">
        <v>450</v>
      </c>
      <c r="E34" s="62">
        <v>2462.73232</v>
      </c>
      <c r="F34" s="63">
        <v>1000</v>
      </c>
      <c r="G34" s="61" t="s">
        <v>28</v>
      </c>
      <c r="H34" s="64"/>
    </row>
    <row r="35" spans="1:8" ht="18" customHeight="1">
      <c r="A35" s="60">
        <v>33</v>
      </c>
      <c r="B35" s="61" t="s">
        <v>39</v>
      </c>
      <c r="C35" s="62">
        <v>1104676.608</v>
      </c>
      <c r="D35" s="63">
        <v>1060</v>
      </c>
      <c r="E35" s="62">
        <v>1042.1477433962264</v>
      </c>
      <c r="F35" s="63">
        <v>1000</v>
      </c>
      <c r="G35" s="61" t="s">
        <v>40</v>
      </c>
      <c r="H35" s="64" t="s">
        <v>69</v>
      </c>
    </row>
    <row r="36" spans="1:8" ht="18" customHeight="1">
      <c r="A36" s="60">
        <v>34</v>
      </c>
      <c r="B36" s="61" t="s">
        <v>78</v>
      </c>
      <c r="C36" s="62">
        <v>505799.84</v>
      </c>
      <c r="D36" s="63">
        <v>6720</v>
      </c>
      <c r="E36" s="62">
        <v>75.26783333333334</v>
      </c>
      <c r="F36" s="63">
        <v>100</v>
      </c>
      <c r="G36" s="61" t="s">
        <v>79</v>
      </c>
      <c r="H36" s="64" t="s">
        <v>80</v>
      </c>
    </row>
    <row r="37" spans="1:8" ht="18" customHeight="1">
      <c r="A37" s="60">
        <v>35</v>
      </c>
      <c r="B37" s="61" t="s">
        <v>120</v>
      </c>
      <c r="C37" s="62">
        <v>461869.65</v>
      </c>
      <c r="D37" s="63">
        <v>3990</v>
      </c>
      <c r="E37" s="62">
        <v>115.7568045112782</v>
      </c>
      <c r="F37" s="63">
        <v>100</v>
      </c>
      <c r="G37" s="61" t="s">
        <v>32</v>
      </c>
      <c r="H37" s="64" t="s">
        <v>151</v>
      </c>
    </row>
    <row r="38" spans="1:8" ht="18" customHeight="1" thickBot="1">
      <c r="A38" s="88" t="s">
        <v>50</v>
      </c>
      <c r="B38" s="89"/>
      <c r="C38" s="75">
        <f>SUM(C3:C37)</f>
        <v>288491541.2711</v>
      </c>
      <c r="D38" s="76">
        <f>SUM(D3:D37)</f>
        <v>11955644</v>
      </c>
      <c r="E38" s="40" t="s">
        <v>51</v>
      </c>
      <c r="F38" s="40" t="s">
        <v>51</v>
      </c>
      <c r="G38" s="40" t="s">
        <v>51</v>
      </c>
      <c r="H38" s="41" t="s">
        <v>51</v>
      </c>
    </row>
    <row r="39" spans="1:8" ht="18" customHeight="1" thickBot="1">
      <c r="A39" s="90" t="s">
        <v>110</v>
      </c>
      <c r="B39" s="90"/>
      <c r="C39" s="90"/>
      <c r="D39" s="90"/>
      <c r="E39" s="90"/>
      <c r="F39" s="90"/>
      <c r="G39" s="90"/>
      <c r="H39" s="90"/>
    </row>
  </sheetData>
  <sheetProtection/>
  <mergeCells count="3">
    <mergeCell ref="A1:H1"/>
    <mergeCell ref="A38:B38"/>
    <mergeCell ref="A39:H39"/>
  </mergeCells>
  <hyperlinks>
    <hyperlink ref="H38" r:id="rId1" display="www.art-capital.com.ua/"/>
    <hyperlink ref="H3" r:id="rId2" display="http://otpcapital.com.ua/"/>
    <hyperlink ref="H4" r:id="rId3" display="http://www.kinto.com/"/>
    <hyperlink ref="H5" r:id="rId4" display="http://parex.com.ua/"/>
    <hyperlink ref="H6" r:id="rId5" display="http://www.seb.ua/"/>
    <hyperlink ref="H7" r:id="rId6" display="http://www.kinto.com/"/>
    <hyperlink ref="H8" r:id="rId7" display="http://pioglobal.ua/"/>
    <hyperlink ref="H9" r:id="rId8" display="http://otpcapital.com.ua/"/>
    <hyperlink ref="H10" r:id="rId9" display="http://www.sparta.ua/"/>
    <hyperlink ref="H11" r:id="rId10" display="http://www.seb.ua/"/>
    <hyperlink ref="H12" r:id="rId11" display="http://www.altus.ua/"/>
    <hyperlink ref="H13" r:id="rId12" display="http://parex.com.ua/"/>
    <hyperlink ref="H14" r:id="rId13" display="http://raam.com.ua/"/>
    <hyperlink ref="H15" r:id="rId14" display="http://www.dragon-am.com/"/>
    <hyperlink ref="H17" r:id="rId15" display="http://www.delta-capital.com.ua/"/>
    <hyperlink ref="H18" r:id="rId16" display="http://www.altus.ua/"/>
    <hyperlink ref="H19" r:id="rId17" display="http://www.altus.ua/"/>
    <hyperlink ref="H20" r:id="rId18" display="http://am.concorde.ua/"/>
    <hyperlink ref="H21" r:id="rId19" display="http://pioglobal.ua/"/>
    <hyperlink ref="H22" r:id="rId20" display="http://univer.ua/"/>
    <hyperlink ref="H23" r:id="rId21" display="http://www.task.ua/"/>
    <hyperlink ref="H24" r:id="rId22" display="http://www.delta-capital.com.ua/"/>
    <hyperlink ref="H25" r:id="rId23" display="http://www.art-capital.com.ua/"/>
    <hyperlink ref="H26" r:id="rId24" display="http://www.mcapital.com.ua/"/>
    <hyperlink ref="H27" r:id="rId25" display="http://raam.com.ua/"/>
    <hyperlink ref="H28" r:id="rId26" display="http://www.sem.biz.ua/"/>
    <hyperlink ref="H29" r:id="rId27" display="http://univer.ua/"/>
    <hyperlink ref="H30" r:id="rId28" display="http://www.priority-finance.com.ua/"/>
    <hyperlink ref="H31" r:id="rId29" display="http://univer.ua/"/>
    <hyperlink ref="H32" r:id="rId30" display="http://bonum-group.com/"/>
    <hyperlink ref="H33" r:id="rId31" display="http://am.concorde.ua/"/>
    <hyperlink ref="H35" r:id="rId32" display="http://www.am-magister.com/"/>
    <hyperlink ref="H36" r:id="rId33" display="http://vuk.com.ua/"/>
    <hyperlink ref="H37" r:id="rId34" display="http://art-capital.com.ua/"/>
  </hyperlinks>
  <printOptions/>
  <pageMargins left="0.75" right="0.75" top="1" bottom="1" header="0.5" footer="0.5"/>
  <pageSetup horizontalDpi="600" verticalDpi="600" orientation="portrait" paperSize="9" scale="29" r:id="rId3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9"/>
  <sheetViews>
    <sheetView zoomScale="85" zoomScaleNormal="85" zoomScalePageLayoutView="0" workbookViewId="0" topLeftCell="A1">
      <selection activeCell="B20" sqref="B20"/>
    </sheetView>
  </sheetViews>
  <sheetFormatPr defaultColWidth="9.00390625" defaultRowHeight="18" customHeight="1"/>
  <cols>
    <col min="1" max="1" width="2.75390625" style="8" customWidth="1"/>
    <col min="2" max="2" width="52.75390625" style="8" customWidth="1"/>
    <col min="3" max="3" width="20.75390625" style="8" customWidth="1"/>
    <col min="4" max="4" width="2.75390625" style="8" customWidth="1"/>
    <col min="5" max="5" width="128.75390625" style="8" customWidth="1"/>
    <col min="6" max="6" width="2.75390625" style="8" customWidth="1"/>
    <col min="7" max="27" width="8.75390625" style="8" customWidth="1"/>
    <col min="28" max="16384" width="9.125" style="8" customWidth="1"/>
  </cols>
  <sheetData>
    <row r="1" spans="1:4" ht="18" customHeight="1" thickBot="1">
      <c r="A1" s="20"/>
      <c r="B1" s="25"/>
      <c r="D1" s="20"/>
    </row>
    <row r="2" spans="1:4" ht="18" customHeight="1" thickBot="1">
      <c r="A2" s="20"/>
      <c r="B2" s="68" t="s">
        <v>19</v>
      </c>
      <c r="C2" s="69" t="s">
        <v>23</v>
      </c>
      <c r="D2" s="20"/>
    </row>
    <row r="3" spans="1:4" ht="18" customHeight="1">
      <c r="A3" s="20"/>
      <c r="B3" s="71" t="s">
        <v>149</v>
      </c>
      <c r="C3" s="74">
        <v>-0.004770637184970061</v>
      </c>
      <c r="D3" s="20"/>
    </row>
    <row r="4" spans="1:4" ht="18" customHeight="1">
      <c r="A4" s="20"/>
      <c r="B4" s="71" t="s">
        <v>44</v>
      </c>
      <c r="C4" s="74">
        <v>-0.0033444860819592526</v>
      </c>
      <c r="D4" s="20"/>
    </row>
    <row r="5" spans="1:4" ht="18" customHeight="1">
      <c r="A5" s="20"/>
      <c r="B5" s="71" t="s">
        <v>33</v>
      </c>
      <c r="C5" s="74">
        <v>-0.002334759179884127</v>
      </c>
      <c r="D5" s="20"/>
    </row>
    <row r="6" spans="1:4" ht="18" customHeight="1">
      <c r="A6" s="20"/>
      <c r="B6" s="71" t="s">
        <v>92</v>
      </c>
      <c r="C6" s="74">
        <v>-0.0005847744801725785</v>
      </c>
      <c r="D6" s="20"/>
    </row>
    <row r="7" spans="1:4" ht="18" customHeight="1">
      <c r="A7" s="20"/>
      <c r="B7" s="71" t="s">
        <v>157</v>
      </c>
      <c r="C7" s="74">
        <v>-4.475996399055937E-05</v>
      </c>
      <c r="D7" s="20"/>
    </row>
    <row r="8" spans="1:4" ht="18" customHeight="1">
      <c r="A8" s="20"/>
      <c r="B8" s="71" t="s">
        <v>41</v>
      </c>
      <c r="C8" s="74">
        <v>-1.710330310000785E-05</v>
      </c>
      <c r="D8" s="20"/>
    </row>
    <row r="9" spans="1:4" ht="18" customHeight="1">
      <c r="A9" s="20"/>
      <c r="B9" s="71" t="s">
        <v>36</v>
      </c>
      <c r="C9" s="74">
        <v>0.0005461229762662168</v>
      </c>
      <c r="D9" s="20"/>
    </row>
    <row r="10" spans="1:4" ht="18" customHeight="1">
      <c r="A10" s="20"/>
      <c r="B10" s="71" t="s">
        <v>35</v>
      </c>
      <c r="C10" s="74">
        <v>0.0014754663775600196</v>
      </c>
      <c r="D10" s="20"/>
    </row>
    <row r="11" spans="1:4" ht="18" customHeight="1">
      <c r="A11" s="20"/>
      <c r="B11" s="71" t="s">
        <v>38</v>
      </c>
      <c r="C11" s="74">
        <v>0.0019462292715197727</v>
      </c>
      <c r="D11" s="20"/>
    </row>
    <row r="12" spans="1:4" ht="18" customHeight="1">
      <c r="A12" s="20"/>
      <c r="B12" s="71" t="s">
        <v>122</v>
      </c>
      <c r="C12" s="74">
        <v>0.0020618147930886455</v>
      </c>
      <c r="D12" s="20"/>
    </row>
    <row r="13" spans="1:4" ht="18" customHeight="1">
      <c r="A13" s="20"/>
      <c r="B13" s="71" t="s">
        <v>158</v>
      </c>
      <c r="C13" s="74">
        <v>0.0023007630378544253</v>
      </c>
      <c r="D13" s="20"/>
    </row>
    <row r="14" spans="1:3" ht="18" customHeight="1">
      <c r="A14" s="20"/>
      <c r="B14" s="71" t="s">
        <v>81</v>
      </c>
      <c r="C14" s="74">
        <v>0.002365094344441321</v>
      </c>
    </row>
    <row r="15" spans="1:3" ht="18" customHeight="1">
      <c r="A15" s="20"/>
      <c r="B15" s="71" t="s">
        <v>39</v>
      </c>
      <c r="C15" s="74">
        <v>0.003111527701940675</v>
      </c>
    </row>
    <row r="16" spans="1:3" ht="18" customHeight="1">
      <c r="A16" s="20"/>
      <c r="B16" s="71" t="s">
        <v>37</v>
      </c>
      <c r="C16" s="74">
        <v>0.003425398775598776</v>
      </c>
    </row>
    <row r="17" spans="2:3" ht="18" customHeight="1">
      <c r="B17" s="71" t="s">
        <v>124</v>
      </c>
      <c r="C17" s="74">
        <v>0.003786688294988405</v>
      </c>
    </row>
    <row r="18" spans="2:3" ht="18" customHeight="1">
      <c r="B18" s="71" t="s">
        <v>130</v>
      </c>
      <c r="C18" s="74">
        <v>0.004007733717634521</v>
      </c>
    </row>
    <row r="19" spans="2:3" ht="18" customHeight="1">
      <c r="B19" s="71" t="s">
        <v>96</v>
      </c>
      <c r="C19" s="74">
        <v>0.004968747775132343</v>
      </c>
    </row>
    <row r="20" spans="2:3" ht="18" customHeight="1">
      <c r="B20" s="71" t="s">
        <v>78</v>
      </c>
      <c r="C20" s="74">
        <v>0.005078749176915309</v>
      </c>
    </row>
    <row r="21" spans="2:3" ht="18" customHeight="1">
      <c r="B21" s="71" t="s">
        <v>112</v>
      </c>
      <c r="C21" s="74">
        <v>0.005391333626222794</v>
      </c>
    </row>
    <row r="22" spans="2:3" ht="18" customHeight="1">
      <c r="B22" s="71" t="s">
        <v>43</v>
      </c>
      <c r="C22" s="74">
        <v>0.005465139620496995</v>
      </c>
    </row>
    <row r="23" spans="2:3" ht="18" customHeight="1">
      <c r="B23" s="71" t="s">
        <v>125</v>
      </c>
      <c r="C23" s="74">
        <v>0.005725432144304321</v>
      </c>
    </row>
    <row r="24" spans="2:3" ht="18" customHeight="1">
      <c r="B24" s="71" t="s">
        <v>30</v>
      </c>
      <c r="C24" s="74">
        <v>0.005968208416136989</v>
      </c>
    </row>
    <row r="25" spans="2:3" ht="18" customHeight="1">
      <c r="B25" s="71" t="s">
        <v>75</v>
      </c>
      <c r="C25" s="74">
        <v>0.007127834378973796</v>
      </c>
    </row>
    <row r="26" spans="2:3" ht="18" customHeight="1">
      <c r="B26" s="71" t="s">
        <v>147</v>
      </c>
      <c r="C26" s="74">
        <v>0.007904710912207902</v>
      </c>
    </row>
    <row r="27" spans="2:3" ht="18" customHeight="1">
      <c r="B27" s="71" t="s">
        <v>145</v>
      </c>
      <c r="C27" s="74">
        <v>0.008426308749173161</v>
      </c>
    </row>
    <row r="28" spans="2:3" ht="18" customHeight="1">
      <c r="B28" s="71" t="s">
        <v>150</v>
      </c>
      <c r="C28" s="74">
        <v>0.009098991155307656</v>
      </c>
    </row>
    <row r="29" spans="2:3" ht="18" customHeight="1">
      <c r="B29" s="71" t="s">
        <v>31</v>
      </c>
      <c r="C29" s="74">
        <v>0.009572451859406472</v>
      </c>
    </row>
    <row r="30" spans="2:3" ht="18" customHeight="1">
      <c r="B30" s="71" t="s">
        <v>45</v>
      </c>
      <c r="C30" s="74">
        <v>0.009769312970725919</v>
      </c>
    </row>
    <row r="31" spans="2:3" ht="18" customHeight="1">
      <c r="B31" s="71" t="s">
        <v>97</v>
      </c>
      <c r="C31" s="74">
        <v>0.010746377788045214</v>
      </c>
    </row>
    <row r="32" spans="2:3" ht="18" customHeight="1">
      <c r="B32" s="71" t="s">
        <v>120</v>
      </c>
      <c r="C32" s="74">
        <v>0.011925199847413914</v>
      </c>
    </row>
    <row r="33" spans="2:3" ht="18" customHeight="1">
      <c r="B33" s="71" t="s">
        <v>42</v>
      </c>
      <c r="C33" s="74">
        <v>0.013708615522594059</v>
      </c>
    </row>
    <row r="34" spans="2:3" ht="18" customHeight="1">
      <c r="B34" s="71" t="s">
        <v>148</v>
      </c>
      <c r="C34" s="74">
        <v>0.014187024940002235</v>
      </c>
    </row>
    <row r="35" spans="2:3" ht="18" customHeight="1">
      <c r="B35" s="71" t="s">
        <v>113</v>
      </c>
      <c r="C35" s="74">
        <v>0.015827588049037722</v>
      </c>
    </row>
    <row r="36" spans="2:3" ht="18" customHeight="1">
      <c r="B36" s="71" t="s">
        <v>46</v>
      </c>
      <c r="C36" s="74">
        <v>0.016764615717646203</v>
      </c>
    </row>
    <row r="37" spans="2:3" ht="18" customHeight="1">
      <c r="B37" s="71" t="s">
        <v>114</v>
      </c>
      <c r="C37" s="74">
        <v>0.027560901219504164</v>
      </c>
    </row>
    <row r="38" spans="2:3" ht="18" customHeight="1">
      <c r="B38" s="71" t="s">
        <v>29</v>
      </c>
      <c r="C38" s="74">
        <v>0.036850499138638027</v>
      </c>
    </row>
    <row r="39" spans="2:3" ht="18" customHeight="1" thickBot="1">
      <c r="B39" s="77" t="s">
        <v>62</v>
      </c>
      <c r="C39" s="78">
        <v>0.029691591778292725</v>
      </c>
    </row>
  </sheetData>
  <sheetProtection/>
  <autoFilter ref="B2:C2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="85" zoomScaleNormal="85" zoomScalePageLayoutView="0" workbookViewId="0" topLeftCell="A1">
      <selection activeCell="B23" sqref="B23"/>
    </sheetView>
  </sheetViews>
  <sheetFormatPr defaultColWidth="9.00390625" defaultRowHeight="18" customHeight="1"/>
  <cols>
    <col min="1" max="1" width="2.75390625" style="34" customWidth="1"/>
    <col min="2" max="2" width="52.75390625" style="34" customWidth="1"/>
    <col min="3" max="3" width="20.75390625" style="34" customWidth="1"/>
    <col min="4" max="4" width="2.75390625" style="34" customWidth="1"/>
    <col min="5" max="5" width="128.75390625" style="34" customWidth="1"/>
    <col min="6" max="6" width="2.75390625" style="34" customWidth="1"/>
    <col min="7" max="27" width="8.75390625" style="34" customWidth="1"/>
    <col min="28" max="16384" width="9.125" style="34" customWidth="1"/>
  </cols>
  <sheetData>
    <row r="1" spans="1:5" ht="18" customHeight="1" thickBot="1">
      <c r="A1" s="32"/>
      <c r="B1" s="33"/>
      <c r="D1" s="32"/>
      <c r="E1" s="32"/>
    </row>
    <row r="2" spans="1:5" ht="18" customHeight="1" thickBot="1">
      <c r="A2" s="32"/>
      <c r="B2" s="3" t="s">
        <v>19</v>
      </c>
      <c r="C2" s="2" t="s">
        <v>23</v>
      </c>
      <c r="D2" s="32"/>
      <c r="E2" s="32"/>
    </row>
    <row r="3" spans="1:5" ht="18" customHeight="1">
      <c r="A3" s="32"/>
      <c r="B3" s="71" t="s">
        <v>117</v>
      </c>
      <c r="C3" s="74">
        <v>-0.0025293780501898233</v>
      </c>
      <c r="D3" s="32"/>
      <c r="E3" s="32"/>
    </row>
    <row r="4" spans="1:5" ht="18" customHeight="1">
      <c r="A4" s="32"/>
      <c r="B4" s="71" t="s">
        <v>55</v>
      </c>
      <c r="C4" s="74">
        <v>-0.000343629414448543</v>
      </c>
      <c r="D4" s="32"/>
      <c r="E4" s="32"/>
    </row>
    <row r="5" spans="1:5" ht="18" customHeight="1">
      <c r="A5" s="32"/>
      <c r="B5" s="71" t="s">
        <v>95</v>
      </c>
      <c r="C5" s="74">
        <v>-8.200089944265798E-05</v>
      </c>
      <c r="D5" s="32"/>
      <c r="E5" s="32"/>
    </row>
    <row r="6" spans="1:5" ht="18" customHeight="1">
      <c r="A6" s="32"/>
      <c r="B6" s="71" t="s">
        <v>52</v>
      </c>
      <c r="C6" s="74">
        <v>0.0014650915474720971</v>
      </c>
      <c r="D6" s="32"/>
      <c r="E6" s="32"/>
    </row>
    <row r="7" spans="1:4" ht="18" customHeight="1">
      <c r="A7" s="32"/>
      <c r="B7" s="71" t="s">
        <v>128</v>
      </c>
      <c r="C7" s="74">
        <v>0.0019149172979384677</v>
      </c>
      <c r="D7" s="32"/>
    </row>
    <row r="8" spans="2:4" ht="18" customHeight="1">
      <c r="B8" s="71" t="s">
        <v>88</v>
      </c>
      <c r="C8" s="74">
        <v>0.003108397913746952</v>
      </c>
      <c r="D8" s="32"/>
    </row>
    <row r="9" spans="2:4" ht="18" customHeight="1">
      <c r="B9" s="71" t="s">
        <v>146</v>
      </c>
      <c r="C9" s="74">
        <v>0.005054376986156628</v>
      </c>
      <c r="D9" s="32"/>
    </row>
    <row r="10" spans="2:3" ht="18" customHeight="1">
      <c r="B10" s="71" t="s">
        <v>54</v>
      </c>
      <c r="C10" s="74">
        <v>0.007042512063131445</v>
      </c>
    </row>
    <row r="11" spans="2:3" ht="18" customHeight="1">
      <c r="B11" s="71" t="s">
        <v>53</v>
      </c>
      <c r="C11" s="74">
        <v>0.007709790147419238</v>
      </c>
    </row>
    <row r="12" spans="2:3" ht="18" customHeight="1">
      <c r="B12" s="71" t="s">
        <v>100</v>
      </c>
      <c r="C12" s="74">
        <v>0.026987369581556342</v>
      </c>
    </row>
    <row r="13" spans="2:3" ht="18" customHeight="1">
      <c r="B13" s="71" t="s">
        <v>29</v>
      </c>
      <c r="C13" s="74">
        <v>0.036850499138638027</v>
      </c>
    </row>
    <row r="14" spans="2:3" ht="18" customHeight="1" thickBot="1">
      <c r="B14" s="77" t="s">
        <v>62</v>
      </c>
      <c r="C14" s="78">
        <v>0.029691591778292725</v>
      </c>
    </row>
  </sheetData>
  <sheetProtection/>
  <autoFilter ref="B2:C2"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85" zoomScaleNormal="85" zoomScalePageLayoutView="0" workbookViewId="0" topLeftCell="A1">
      <selection activeCell="B18" sqref="B18"/>
    </sheetView>
  </sheetViews>
  <sheetFormatPr defaultColWidth="9.00390625" defaultRowHeight="12.75"/>
  <cols>
    <col min="1" max="1" width="2.75390625" style="0" customWidth="1"/>
    <col min="2" max="2" width="52.75390625" style="0" customWidth="1"/>
    <col min="3" max="3" width="20.75390625" style="0" customWidth="1"/>
    <col min="4" max="4" width="2.75390625" style="0" customWidth="1"/>
    <col min="5" max="5" width="128.75390625" style="0" customWidth="1"/>
    <col min="6" max="6" width="2.75390625" style="0" customWidth="1"/>
    <col min="7" max="27" width="8.75390625" style="0" customWidth="1"/>
  </cols>
  <sheetData>
    <row r="1" spans="1:4" ht="18" customHeight="1" thickBot="1">
      <c r="A1" s="23"/>
      <c r="B1" s="26"/>
      <c r="D1" s="23"/>
    </row>
    <row r="2" spans="1:4" ht="18" customHeight="1" thickBot="1">
      <c r="A2" s="23"/>
      <c r="B2" s="9" t="s">
        <v>19</v>
      </c>
      <c r="C2" s="1" t="s">
        <v>23</v>
      </c>
      <c r="D2" s="23"/>
    </row>
    <row r="3" spans="1:4" ht="18" customHeight="1">
      <c r="A3" s="23"/>
      <c r="B3" s="71" t="s">
        <v>61</v>
      </c>
      <c r="C3" s="74">
        <v>-0.01862591637912714</v>
      </c>
      <c r="D3" s="23"/>
    </row>
    <row r="4" spans="1:4" ht="18" customHeight="1">
      <c r="A4" s="23"/>
      <c r="B4" s="71" t="s">
        <v>121</v>
      </c>
      <c r="C4" s="74">
        <v>-0.003190224322720092</v>
      </c>
      <c r="D4" s="23"/>
    </row>
    <row r="5" spans="1:4" ht="18" customHeight="1">
      <c r="A5" s="23"/>
      <c r="B5" s="71" t="s">
        <v>98</v>
      </c>
      <c r="C5" s="74">
        <v>-0.001397898851146273</v>
      </c>
      <c r="D5" s="23"/>
    </row>
    <row r="6" spans="1:4" ht="18" customHeight="1">
      <c r="A6" s="23"/>
      <c r="B6" s="71" t="s">
        <v>116</v>
      </c>
      <c r="C6" s="74">
        <v>0.005363988898601901</v>
      </c>
      <c r="D6" s="23"/>
    </row>
    <row r="7" spans="1:4" ht="18" customHeight="1">
      <c r="A7" s="23"/>
      <c r="B7" s="71" t="s">
        <v>57</v>
      </c>
      <c r="C7" s="74">
        <v>0.012171055571939204</v>
      </c>
      <c r="D7" s="23"/>
    </row>
    <row r="8" spans="1:4" ht="18" customHeight="1">
      <c r="A8" s="23"/>
      <c r="B8" s="71" t="s">
        <v>126</v>
      </c>
      <c r="C8" s="74">
        <v>0.012217889254174441</v>
      </c>
      <c r="D8" s="23"/>
    </row>
    <row r="9" spans="1:4" ht="18" customHeight="1">
      <c r="A9" s="23"/>
      <c r="B9" s="71" t="s">
        <v>58</v>
      </c>
      <c r="C9" s="74">
        <v>0.013291263531030717</v>
      </c>
      <c r="D9" s="23"/>
    </row>
    <row r="10" spans="1:4" ht="18" customHeight="1">
      <c r="A10" s="23"/>
      <c r="B10" s="71" t="s">
        <v>115</v>
      </c>
      <c r="C10" s="74">
        <v>0.016053666764740404</v>
      </c>
      <c r="D10" s="23"/>
    </row>
    <row r="11" spans="1:4" ht="18" customHeight="1">
      <c r="A11" s="23"/>
      <c r="B11" s="71" t="s">
        <v>56</v>
      </c>
      <c r="C11" s="74">
        <v>0.04657487225918233</v>
      </c>
      <c r="D11" s="23"/>
    </row>
    <row r="12" spans="2:3" ht="18" customHeight="1">
      <c r="B12" s="71" t="s">
        <v>29</v>
      </c>
      <c r="C12" s="74">
        <v>0.036850499138638027</v>
      </c>
    </row>
    <row r="13" spans="2:3" ht="18" customHeight="1" thickBot="1">
      <c r="B13" s="77" t="s">
        <v>62</v>
      </c>
      <c r="C13" s="78">
        <v>0.029691591778292725</v>
      </c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</sheetData>
  <sheetProtection/>
  <autoFilter ref="B2:C2"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="85" zoomScaleNormal="85" zoomScalePageLayoutView="0" workbookViewId="0" topLeftCell="A1">
      <selection activeCell="C17" sqref="A1:J40"/>
    </sheetView>
  </sheetViews>
  <sheetFormatPr defaultColWidth="9.00390625" defaultRowHeight="18" customHeight="1"/>
  <cols>
    <col min="1" max="1" width="46.75390625" style="36" customWidth="1"/>
    <col min="2" max="3" width="14.75390625" style="37" customWidth="1"/>
    <col min="4" max="9" width="14.75390625" style="38" customWidth="1"/>
    <col min="10" max="11" width="22.75390625" style="38" customWidth="1"/>
    <col min="12" max="22" width="8.75390625" style="36" customWidth="1"/>
    <col min="23" max="16384" width="9.125" style="36" customWidth="1"/>
  </cols>
  <sheetData>
    <row r="1" spans="1:11" s="42" customFormat="1" ht="18" customHeight="1" thickBot="1">
      <c r="A1" s="87" t="s">
        <v>139</v>
      </c>
      <c r="B1" s="87"/>
      <c r="C1" s="87"/>
      <c r="D1" s="87"/>
      <c r="E1" s="87"/>
      <c r="F1" s="87"/>
      <c r="G1" s="87"/>
      <c r="H1" s="87"/>
      <c r="I1" s="87"/>
      <c r="J1" s="87"/>
      <c r="K1" s="83"/>
    </row>
    <row r="2" spans="1:11" s="11" customFormat="1" ht="18" customHeight="1" thickBot="1">
      <c r="A2" s="31"/>
      <c r="B2" s="45"/>
      <c r="C2" s="16"/>
      <c r="D2" s="91" t="s">
        <v>22</v>
      </c>
      <c r="E2" s="92"/>
      <c r="F2" s="92"/>
      <c r="G2" s="92"/>
      <c r="H2" s="92"/>
      <c r="I2" s="92"/>
      <c r="J2" s="92"/>
      <c r="K2" s="84"/>
    </row>
    <row r="3" spans="1:11" s="12" customFormat="1" ht="45.75" customHeight="1" thickBot="1">
      <c r="A3" s="9" t="s">
        <v>19</v>
      </c>
      <c r="B3" s="17" t="s">
        <v>20</v>
      </c>
      <c r="C3" s="17" t="s">
        <v>21</v>
      </c>
      <c r="D3" s="5" t="s">
        <v>23</v>
      </c>
      <c r="E3" s="5" t="s">
        <v>24</v>
      </c>
      <c r="F3" s="5" t="s">
        <v>25</v>
      </c>
      <c r="G3" s="5" t="s">
        <v>26</v>
      </c>
      <c r="H3" s="5" t="s">
        <v>166</v>
      </c>
      <c r="I3" s="5" t="s">
        <v>27</v>
      </c>
      <c r="J3" s="1" t="s">
        <v>99</v>
      </c>
      <c r="K3" s="85"/>
    </row>
    <row r="4" spans="1:11" s="11" customFormat="1" ht="18" customHeight="1" collapsed="1">
      <c r="A4" s="71" t="s">
        <v>30</v>
      </c>
      <c r="B4" s="72">
        <v>38118</v>
      </c>
      <c r="C4" s="72">
        <v>38182</v>
      </c>
      <c r="D4" s="73">
        <v>0.005968208416136989</v>
      </c>
      <c r="E4" s="73">
        <v>0.11512854925076432</v>
      </c>
      <c r="F4" s="73">
        <v>0.0854782821369271</v>
      </c>
      <c r="G4" s="73">
        <v>0.2565747845159214</v>
      </c>
      <c r="H4" s="73">
        <v>0.2639299421667385</v>
      </c>
      <c r="I4" s="73">
        <v>4.158153010766078</v>
      </c>
      <c r="J4" s="74">
        <v>0.2840582166887067</v>
      </c>
      <c r="K4" s="86"/>
    </row>
    <row r="5" spans="1:11" s="11" customFormat="1" ht="18" customHeight="1" collapsed="1">
      <c r="A5" s="71" t="s">
        <v>36</v>
      </c>
      <c r="B5" s="72">
        <v>38492</v>
      </c>
      <c r="C5" s="72">
        <v>38629</v>
      </c>
      <c r="D5" s="73">
        <v>0.0005461229762662168</v>
      </c>
      <c r="E5" s="73">
        <v>0.049190895517548405</v>
      </c>
      <c r="F5" s="73">
        <v>-0.4931591299832474</v>
      </c>
      <c r="G5" s="73">
        <v>-0.4949704449139275</v>
      </c>
      <c r="H5" s="73">
        <v>-0.5027835243659191</v>
      </c>
      <c r="I5" s="73">
        <v>-0.1515152179062056</v>
      </c>
      <c r="J5" s="74">
        <v>-0.030316695167727947</v>
      </c>
      <c r="K5" s="84"/>
    </row>
    <row r="6" spans="1:11" s="11" customFormat="1" ht="18" customHeight="1" collapsed="1">
      <c r="A6" s="71" t="s">
        <v>149</v>
      </c>
      <c r="B6" s="72">
        <v>38516</v>
      </c>
      <c r="C6" s="72">
        <v>38705</v>
      </c>
      <c r="D6" s="73">
        <v>-0.004770637184970061</v>
      </c>
      <c r="E6" s="73">
        <v>0.0392097435448262</v>
      </c>
      <c r="F6" s="73">
        <v>0.07806236815098466</v>
      </c>
      <c r="G6" s="73">
        <v>0.1626275924241669</v>
      </c>
      <c r="H6" s="73">
        <v>0.16938256577545707</v>
      </c>
      <c r="I6" s="73">
        <v>0.9040997568395457</v>
      </c>
      <c r="J6" s="74">
        <v>0.13379233012555702</v>
      </c>
      <c r="K6" s="84"/>
    </row>
    <row r="7" spans="1:11" s="11" customFormat="1" ht="18" customHeight="1" collapsed="1">
      <c r="A7" s="71" t="s">
        <v>148</v>
      </c>
      <c r="B7" s="72">
        <v>38516</v>
      </c>
      <c r="C7" s="72">
        <v>38733</v>
      </c>
      <c r="D7" s="73">
        <v>0.014187024940002235</v>
      </c>
      <c r="E7" s="73">
        <v>0.1909139546312868</v>
      </c>
      <c r="F7" s="73" t="s">
        <v>165</v>
      </c>
      <c r="G7" s="73">
        <v>0.23060413423100057</v>
      </c>
      <c r="H7" s="73">
        <v>0.251510019129471</v>
      </c>
      <c r="I7" s="73">
        <v>0.8603338318299998</v>
      </c>
      <c r="J7" s="74">
        <v>0.13073964889094225</v>
      </c>
      <c r="K7" s="84"/>
    </row>
    <row r="8" spans="1:11" s="11" customFormat="1" ht="18" customHeight="1" collapsed="1">
      <c r="A8" s="71" t="s">
        <v>122</v>
      </c>
      <c r="B8" s="72">
        <v>38828</v>
      </c>
      <c r="C8" s="72">
        <v>39028</v>
      </c>
      <c r="D8" s="73">
        <v>0.0020618147930886455</v>
      </c>
      <c r="E8" s="73">
        <v>0.09038781703770504</v>
      </c>
      <c r="F8" s="73">
        <v>0.07069617184729138</v>
      </c>
      <c r="G8" s="73">
        <v>0.17283933742689261</v>
      </c>
      <c r="H8" s="73">
        <v>0.2663979299293777</v>
      </c>
      <c r="I8" s="73">
        <v>0.9527541927135181</v>
      </c>
      <c r="J8" s="74">
        <v>0.17081156095132055</v>
      </c>
      <c r="K8" s="84"/>
    </row>
    <row r="9" spans="1:11" s="11" customFormat="1" ht="18" customHeight="1" collapsed="1">
      <c r="A9" s="71" t="s">
        <v>158</v>
      </c>
      <c r="B9" s="72">
        <v>38919</v>
      </c>
      <c r="C9" s="72">
        <v>39092</v>
      </c>
      <c r="D9" s="73">
        <v>0.0023007630378544253</v>
      </c>
      <c r="E9" s="73">
        <v>0.11751922702814399</v>
      </c>
      <c r="F9" s="73">
        <v>0.059002424509457585</v>
      </c>
      <c r="G9" s="73">
        <v>0.1291716800820053</v>
      </c>
      <c r="H9" s="73">
        <v>0.2038322257653411</v>
      </c>
      <c r="I9" s="73">
        <v>1.0448713946587538</v>
      </c>
      <c r="J9" s="74">
        <v>0.19222708277701517</v>
      </c>
      <c r="K9" s="84"/>
    </row>
    <row r="10" spans="1:11" s="11" customFormat="1" ht="18" customHeight="1" collapsed="1">
      <c r="A10" s="71" t="s">
        <v>157</v>
      </c>
      <c r="B10" s="72">
        <v>38919</v>
      </c>
      <c r="C10" s="72">
        <v>39092</v>
      </c>
      <c r="D10" s="73">
        <v>-4.475996399055937E-05</v>
      </c>
      <c r="E10" s="73">
        <v>0.1753827357062021</v>
      </c>
      <c r="F10" s="73">
        <v>0.036810813091093575</v>
      </c>
      <c r="G10" s="73">
        <v>-0.00701067749334372</v>
      </c>
      <c r="H10" s="73">
        <v>0.04752057684271138</v>
      </c>
      <c r="I10" s="73">
        <v>0.9617521271393643</v>
      </c>
      <c r="J10" s="74">
        <v>0.18012868249750968</v>
      </c>
      <c r="K10" s="84"/>
    </row>
    <row r="11" spans="1:11" s="11" customFormat="1" ht="18" customHeight="1" collapsed="1">
      <c r="A11" s="71" t="s">
        <v>130</v>
      </c>
      <c r="B11" s="72">
        <v>38968</v>
      </c>
      <c r="C11" s="72">
        <v>39140</v>
      </c>
      <c r="D11" s="73">
        <v>0.004007733717634521</v>
      </c>
      <c r="E11" s="73">
        <v>0.13998597770786025</v>
      </c>
      <c r="F11" s="73">
        <v>0.09779978319010318</v>
      </c>
      <c r="G11" s="73">
        <v>0.1294015342177568</v>
      </c>
      <c r="H11" s="73">
        <v>0.14719056001117514</v>
      </c>
      <c r="I11" s="73">
        <v>0.09360968298664707</v>
      </c>
      <c r="J11" s="74">
        <v>0.022989297604257386</v>
      </c>
      <c r="K11" s="84"/>
    </row>
    <row r="12" spans="1:11" s="11" customFormat="1" ht="18" customHeight="1" collapsed="1">
      <c r="A12" s="71" t="s">
        <v>37</v>
      </c>
      <c r="B12" s="72">
        <v>39066</v>
      </c>
      <c r="C12" s="72">
        <v>39258</v>
      </c>
      <c r="D12" s="73">
        <v>0.003425398775598776</v>
      </c>
      <c r="E12" s="73">
        <v>0.10808304200886276</v>
      </c>
      <c r="F12" s="73">
        <v>-0.04954887760658533</v>
      </c>
      <c r="G12" s="73">
        <v>-0.08208831936023187</v>
      </c>
      <c r="H12" s="73">
        <v>-0.021488123025942718</v>
      </c>
      <c r="I12" s="73">
        <v>-0.10514200864444656</v>
      </c>
      <c r="J12" s="74">
        <v>-0.030273711495905742</v>
      </c>
      <c r="K12" s="84"/>
    </row>
    <row r="13" spans="1:11" s="11" customFormat="1" ht="18" customHeight="1" collapsed="1">
      <c r="A13" s="71" t="s">
        <v>38</v>
      </c>
      <c r="B13" s="72">
        <v>39066</v>
      </c>
      <c r="C13" s="72">
        <v>39258</v>
      </c>
      <c r="D13" s="73">
        <v>0.0019462292715197727</v>
      </c>
      <c r="E13" s="73">
        <v>0.03742378680783087</v>
      </c>
      <c r="F13" s="73">
        <v>0.07496967704992197</v>
      </c>
      <c r="G13" s="73">
        <v>0.20324283995441395</v>
      </c>
      <c r="H13" s="73">
        <v>0.21452706798998533</v>
      </c>
      <c r="I13" s="73">
        <v>0.5980109454624307</v>
      </c>
      <c r="J13" s="74">
        <v>0.13850662932496483</v>
      </c>
      <c r="K13" s="84"/>
    </row>
    <row r="14" spans="1:11" s="11" customFormat="1" ht="18" customHeight="1" collapsed="1">
      <c r="A14" s="71" t="s">
        <v>39</v>
      </c>
      <c r="B14" s="72">
        <v>39189</v>
      </c>
      <c r="C14" s="72">
        <v>39364</v>
      </c>
      <c r="D14" s="73">
        <v>0.003111527701940675</v>
      </c>
      <c r="E14" s="73">
        <v>0.1217985314857819</v>
      </c>
      <c r="F14" s="73">
        <v>0.042833486182370706</v>
      </c>
      <c r="G14" s="73">
        <v>0.026558181926191304</v>
      </c>
      <c r="H14" s="73">
        <v>0.08408092269842093</v>
      </c>
      <c r="I14" s="73">
        <v>0.04214774339622629</v>
      </c>
      <c r="J14" s="74">
        <v>0.012500034735658971</v>
      </c>
      <c r="K14" s="84"/>
    </row>
    <row r="15" spans="1:11" s="11" customFormat="1" ht="18" customHeight="1" collapsed="1">
      <c r="A15" s="71" t="s">
        <v>41</v>
      </c>
      <c r="B15" s="72">
        <v>39252</v>
      </c>
      <c r="C15" s="72">
        <v>39420</v>
      </c>
      <c r="D15" s="73">
        <v>-1.710330310000785E-05</v>
      </c>
      <c r="E15" s="73">
        <v>0.02190804890842668</v>
      </c>
      <c r="F15" s="73">
        <v>-0.04005740740269226</v>
      </c>
      <c r="G15" s="73">
        <v>0.08221656355941875</v>
      </c>
      <c r="H15" s="73">
        <v>0.13302137635342182</v>
      </c>
      <c r="I15" s="73">
        <v>-0.06443512947448582</v>
      </c>
      <c r="J15" s="74">
        <v>-0.02079267195878376</v>
      </c>
      <c r="K15" s="84"/>
    </row>
    <row r="16" spans="1:11" s="11" customFormat="1" ht="18" customHeight="1" collapsed="1">
      <c r="A16" s="71" t="s">
        <v>42</v>
      </c>
      <c r="B16" s="72">
        <v>39252</v>
      </c>
      <c r="C16" s="72">
        <v>39420</v>
      </c>
      <c r="D16" s="73">
        <v>0.013708615522594059</v>
      </c>
      <c r="E16" s="73">
        <v>0.12025533846748226</v>
      </c>
      <c r="F16" s="73">
        <v>0.07919555240678755</v>
      </c>
      <c r="G16" s="73">
        <v>0.23156788390075578</v>
      </c>
      <c r="H16" s="73">
        <v>0.27328441069605747</v>
      </c>
      <c r="I16" s="73">
        <v>0.1082989295364789</v>
      </c>
      <c r="J16" s="74">
        <v>0.032970605495538985</v>
      </c>
      <c r="K16" s="84"/>
    </row>
    <row r="17" spans="1:11" s="11" customFormat="1" ht="18" customHeight="1" collapsed="1">
      <c r="A17" s="71" t="s">
        <v>97</v>
      </c>
      <c r="B17" s="72">
        <v>39269</v>
      </c>
      <c r="C17" s="72">
        <v>39443</v>
      </c>
      <c r="D17" s="73">
        <v>0.010746377788045214</v>
      </c>
      <c r="E17" s="73">
        <v>0.14983876310901256</v>
      </c>
      <c r="F17" s="73">
        <v>0.014982255123324961</v>
      </c>
      <c r="G17" s="73">
        <v>-0.05217729095930068</v>
      </c>
      <c r="H17" s="73">
        <v>-0.021552690886237014</v>
      </c>
      <c r="I17" s="73">
        <v>-0.5155633053911901</v>
      </c>
      <c r="J17" s="74">
        <v>-0.20806888901101317</v>
      </c>
      <c r="K17" s="84"/>
    </row>
    <row r="18" spans="1:11" s="11" customFormat="1" ht="18" customHeight="1" collapsed="1">
      <c r="A18" s="71" t="s">
        <v>96</v>
      </c>
      <c r="B18" s="72">
        <v>39269</v>
      </c>
      <c r="C18" s="72">
        <v>39471</v>
      </c>
      <c r="D18" s="73">
        <v>0.004968747775132343</v>
      </c>
      <c r="E18" s="73">
        <v>0.11337104318318159</v>
      </c>
      <c r="F18" s="73">
        <v>-0.04370959929589224</v>
      </c>
      <c r="G18" s="73">
        <v>-0.08478895202638415</v>
      </c>
      <c r="H18" s="73">
        <v>-0.06773952491229862</v>
      </c>
      <c r="I18" s="73">
        <v>-0.32832087376048136</v>
      </c>
      <c r="J18" s="74">
        <v>-0.12307937305997785</v>
      </c>
      <c r="K18" s="84"/>
    </row>
    <row r="19" spans="1:11" s="11" customFormat="1" ht="18" customHeight="1" collapsed="1">
      <c r="A19" s="71" t="s">
        <v>113</v>
      </c>
      <c r="B19" s="72">
        <v>39378</v>
      </c>
      <c r="C19" s="72">
        <v>39478</v>
      </c>
      <c r="D19" s="73">
        <v>0.015827588049037722</v>
      </c>
      <c r="E19" s="73">
        <v>0.11200307646173902</v>
      </c>
      <c r="F19" s="73" t="s">
        <v>165</v>
      </c>
      <c r="G19" s="73">
        <v>-0.09260507180112887</v>
      </c>
      <c r="H19" s="73">
        <v>-0.056346270497739326</v>
      </c>
      <c r="I19" s="73">
        <v>-0.2930974982494111</v>
      </c>
      <c r="J19" s="74">
        <v>-0.108812129554684</v>
      </c>
      <c r="K19" s="84"/>
    </row>
    <row r="20" spans="1:11" s="11" customFormat="1" ht="18" customHeight="1" collapsed="1">
      <c r="A20" s="71" t="s">
        <v>43</v>
      </c>
      <c r="B20" s="72">
        <v>39330</v>
      </c>
      <c r="C20" s="72">
        <v>39560</v>
      </c>
      <c r="D20" s="73">
        <v>0.005465139620496995</v>
      </c>
      <c r="E20" s="73">
        <v>0.09025956177046113</v>
      </c>
      <c r="F20" s="73">
        <v>0.027573265432942584</v>
      </c>
      <c r="G20" s="73">
        <v>0.14243674661910655</v>
      </c>
      <c r="H20" s="73">
        <v>0.21548489142029692</v>
      </c>
      <c r="I20" s="73">
        <v>0.06142970444615781</v>
      </c>
      <c r="J20" s="74">
        <v>0.021626929082978252</v>
      </c>
      <c r="K20" s="84"/>
    </row>
    <row r="21" spans="1:11" s="11" customFormat="1" ht="18" customHeight="1" collapsed="1">
      <c r="A21" s="71" t="s">
        <v>44</v>
      </c>
      <c r="B21" s="72">
        <v>39413</v>
      </c>
      <c r="C21" s="72">
        <v>39589</v>
      </c>
      <c r="D21" s="73">
        <v>-0.0033444860819592526</v>
      </c>
      <c r="E21" s="73">
        <v>0.01770884498315728</v>
      </c>
      <c r="F21" s="73">
        <v>0.05591838987239539</v>
      </c>
      <c r="G21" s="73">
        <v>0.13725317525814296</v>
      </c>
      <c r="H21" s="73">
        <v>0.15732289116954035</v>
      </c>
      <c r="I21" s="73">
        <v>0.16035818703317162</v>
      </c>
      <c r="J21" s="74">
        <v>0.05648285927842833</v>
      </c>
      <c r="K21" s="84"/>
    </row>
    <row r="22" spans="1:11" s="11" customFormat="1" ht="18" customHeight="1" collapsed="1">
      <c r="A22" s="71" t="s">
        <v>46</v>
      </c>
      <c r="B22" s="72">
        <v>39429</v>
      </c>
      <c r="C22" s="72">
        <v>39618</v>
      </c>
      <c r="D22" s="73">
        <v>0.016764615717646203</v>
      </c>
      <c r="E22" s="73">
        <v>0.1914469982780349</v>
      </c>
      <c r="F22" s="73">
        <v>0.15602076958927436</v>
      </c>
      <c r="G22" s="73">
        <v>0.2634360788339838</v>
      </c>
      <c r="H22" s="73">
        <v>0.38942949906636537</v>
      </c>
      <c r="I22" s="73">
        <v>0.26506988829311906</v>
      </c>
      <c r="J22" s="74">
        <v>0.09361705786549579</v>
      </c>
      <c r="K22" s="84"/>
    </row>
    <row r="23" spans="1:11" s="11" customFormat="1" ht="18" customHeight="1" collapsed="1">
      <c r="A23" s="71" t="s">
        <v>45</v>
      </c>
      <c r="B23" s="72">
        <v>39429</v>
      </c>
      <c r="C23" s="72">
        <v>39651</v>
      </c>
      <c r="D23" s="73">
        <v>0.009769312970725919</v>
      </c>
      <c r="E23" s="73">
        <v>0.10645020393844473</v>
      </c>
      <c r="F23" s="73">
        <v>0.06343004990103407</v>
      </c>
      <c r="G23" s="73">
        <v>0.07454948802185446</v>
      </c>
      <c r="H23" s="73">
        <v>0.11777773311446338</v>
      </c>
      <c r="I23" s="73">
        <v>0.1901611205432936</v>
      </c>
      <c r="J23" s="74">
        <v>0.07102943345518464</v>
      </c>
      <c r="K23" s="84"/>
    </row>
    <row r="24" spans="1:11" s="11" customFormat="1" ht="18" customHeight="1" collapsed="1">
      <c r="A24" s="71" t="s">
        <v>78</v>
      </c>
      <c r="B24" s="72">
        <v>39443</v>
      </c>
      <c r="C24" s="72">
        <v>39715</v>
      </c>
      <c r="D24" s="73">
        <v>0.005078749176915309</v>
      </c>
      <c r="E24" s="73">
        <v>0.08773073748253357</v>
      </c>
      <c r="F24" s="73">
        <v>0.06469044731558804</v>
      </c>
      <c r="G24" s="73">
        <v>0.054070352931680166</v>
      </c>
      <c r="H24" s="73">
        <v>0.06890341676286571</v>
      </c>
      <c r="I24" s="73">
        <v>-0.24732166666666655</v>
      </c>
      <c r="J24" s="74">
        <v>-0.1133499430280126</v>
      </c>
      <c r="K24" s="84"/>
    </row>
    <row r="25" spans="1:11" s="11" customFormat="1" ht="18" customHeight="1" collapsed="1">
      <c r="A25" s="71" t="s">
        <v>125</v>
      </c>
      <c r="B25" s="72">
        <v>39527</v>
      </c>
      <c r="C25" s="72">
        <v>39715</v>
      </c>
      <c r="D25" s="73">
        <v>0.005725432144304321</v>
      </c>
      <c r="E25" s="73">
        <v>0.13356814500240888</v>
      </c>
      <c r="F25" s="73">
        <v>0.14890843888012495</v>
      </c>
      <c r="G25" s="73">
        <v>0.21833269896151375</v>
      </c>
      <c r="H25" s="73">
        <v>0.2967622078838794</v>
      </c>
      <c r="I25" s="73">
        <v>0.7227202947458351</v>
      </c>
      <c r="J25" s="74">
        <v>0.2589872598046288</v>
      </c>
      <c r="K25" s="84"/>
    </row>
    <row r="26" spans="1:11" s="11" customFormat="1" ht="18" customHeight="1" collapsed="1">
      <c r="A26" s="71" t="s">
        <v>92</v>
      </c>
      <c r="B26" s="72">
        <v>39630</v>
      </c>
      <c r="C26" s="72">
        <v>39717</v>
      </c>
      <c r="D26" s="73">
        <v>-0.0005847744801725785</v>
      </c>
      <c r="E26" s="73">
        <v>-0.007802088469910373</v>
      </c>
      <c r="F26" s="73">
        <v>0.13571822906137432</v>
      </c>
      <c r="G26" s="73">
        <v>0.3584151815117653</v>
      </c>
      <c r="H26" s="73" t="s">
        <v>165</v>
      </c>
      <c r="I26" s="73">
        <v>0.380561023458871</v>
      </c>
      <c r="J26" s="74">
        <v>0.14667991547005155</v>
      </c>
      <c r="K26" s="84"/>
    </row>
    <row r="27" spans="1:11" s="11" customFormat="1" ht="18" customHeight="1" collapsed="1">
      <c r="A27" s="71" t="s">
        <v>31</v>
      </c>
      <c r="B27" s="72">
        <v>39560</v>
      </c>
      <c r="C27" s="72">
        <v>39770</v>
      </c>
      <c r="D27" s="73">
        <v>0.009572451859406472</v>
      </c>
      <c r="E27" s="73">
        <v>0.22218102679865637</v>
      </c>
      <c r="F27" s="73">
        <v>0.12181843950475635</v>
      </c>
      <c r="G27" s="73">
        <v>-0.06816044081273731</v>
      </c>
      <c r="H27" s="73">
        <v>-0.0182646007877868</v>
      </c>
      <c r="I27" s="73">
        <v>0.44553127599706377</v>
      </c>
      <c r="J27" s="74">
        <v>0.1813517399997997</v>
      </c>
      <c r="K27" s="84"/>
    </row>
    <row r="28" spans="1:11" s="11" customFormat="1" ht="18" customHeight="1" collapsed="1">
      <c r="A28" s="71" t="s">
        <v>33</v>
      </c>
      <c r="B28" s="72">
        <v>39716</v>
      </c>
      <c r="C28" s="72">
        <v>39931</v>
      </c>
      <c r="D28" s="73">
        <v>-0.002334759179884127</v>
      </c>
      <c r="E28" s="73">
        <v>-0.007695759132128388</v>
      </c>
      <c r="F28" s="73">
        <v>-0.018333144223536157</v>
      </c>
      <c r="G28" s="73">
        <v>-0.036621042476375876</v>
      </c>
      <c r="H28" s="73">
        <v>-0.039125338931895404</v>
      </c>
      <c r="I28" s="73">
        <v>-0.0826450809716599</v>
      </c>
      <c r="J28" s="74">
        <v>-0.04757004119917674</v>
      </c>
      <c r="K28" s="84"/>
    </row>
    <row r="29" spans="1:11" s="11" customFormat="1" ht="18" customHeight="1" collapsed="1">
      <c r="A29" s="71" t="s">
        <v>35</v>
      </c>
      <c r="B29" s="72">
        <v>39722</v>
      </c>
      <c r="C29" s="72">
        <v>39931</v>
      </c>
      <c r="D29" s="73">
        <v>0.0014754663775600196</v>
      </c>
      <c r="E29" s="73">
        <v>0.20262441788136099</v>
      </c>
      <c r="F29" s="73">
        <v>0.05589070594005774</v>
      </c>
      <c r="G29" s="73">
        <v>-0.039172272197881775</v>
      </c>
      <c r="H29" s="73">
        <v>0.07820057941392711</v>
      </c>
      <c r="I29" s="73">
        <v>1.4627323200000002</v>
      </c>
      <c r="J29" s="74">
        <v>0.6640132599384703</v>
      </c>
      <c r="K29" s="84"/>
    </row>
    <row r="30" spans="1:11" s="11" customFormat="1" ht="18" customHeight="1" collapsed="1">
      <c r="A30" s="71" t="s">
        <v>145</v>
      </c>
      <c r="B30" s="72">
        <v>39884</v>
      </c>
      <c r="C30" s="72">
        <v>40001</v>
      </c>
      <c r="D30" s="73">
        <v>0.008426308749173161</v>
      </c>
      <c r="E30" s="73">
        <v>0.21858816975367001</v>
      </c>
      <c r="F30" s="73">
        <v>0.12048817584682303</v>
      </c>
      <c r="G30" s="73">
        <v>0.17920183522233346</v>
      </c>
      <c r="H30" s="73">
        <v>0.2205987180961484</v>
      </c>
      <c r="I30" s="73">
        <v>0.5354777927767911</v>
      </c>
      <c r="J30" s="74">
        <v>0.3122570350955982</v>
      </c>
      <c r="K30" s="84"/>
    </row>
    <row r="31" spans="1:11" s="11" customFormat="1" ht="18" customHeight="1" collapsed="1">
      <c r="A31" s="71" t="s">
        <v>75</v>
      </c>
      <c r="B31" s="72">
        <v>40031</v>
      </c>
      <c r="C31" s="72">
        <v>40129</v>
      </c>
      <c r="D31" s="73">
        <v>0.007127834378973796</v>
      </c>
      <c r="E31" s="73">
        <v>0.24841917043921513</v>
      </c>
      <c r="F31" s="73">
        <v>0.09693192195286482</v>
      </c>
      <c r="G31" s="73">
        <v>0.1370119751873442</v>
      </c>
      <c r="H31" s="73">
        <v>0.2391617537311801</v>
      </c>
      <c r="I31" s="73">
        <v>0.18297139833289577</v>
      </c>
      <c r="J31" s="74">
        <v>0.14671227795395003</v>
      </c>
      <c r="K31" s="84"/>
    </row>
    <row r="32" spans="1:11" s="11" customFormat="1" ht="18" customHeight="1" collapsed="1">
      <c r="A32" s="71" t="s">
        <v>81</v>
      </c>
      <c r="B32" s="72">
        <v>39869</v>
      </c>
      <c r="C32" s="72">
        <v>40162</v>
      </c>
      <c r="D32" s="73">
        <v>0.002365094344441321</v>
      </c>
      <c r="E32" s="73">
        <v>0.036788435124982755</v>
      </c>
      <c r="F32" s="73">
        <v>0.08058612112971697</v>
      </c>
      <c r="G32" s="73">
        <v>0.204922953259024</v>
      </c>
      <c r="H32" s="73">
        <v>0.2262350465056544</v>
      </c>
      <c r="I32" s="73">
        <v>0.26000666329796185</v>
      </c>
      <c r="J32" s="74">
        <v>0.225405226546479</v>
      </c>
      <c r="K32" s="84"/>
    </row>
    <row r="33" spans="1:11" ht="18" customHeight="1" collapsed="1">
      <c r="A33" s="71" t="s">
        <v>112</v>
      </c>
      <c r="B33" s="72">
        <v>40253</v>
      </c>
      <c r="C33" s="72">
        <v>40366</v>
      </c>
      <c r="D33" s="73">
        <v>0.005391333626222794</v>
      </c>
      <c r="E33" s="73">
        <v>0.2258662044684383</v>
      </c>
      <c r="F33" s="73">
        <v>0.12789661578760536</v>
      </c>
      <c r="G33" s="73" t="s">
        <v>165</v>
      </c>
      <c r="H33" s="73" t="s">
        <v>165</v>
      </c>
      <c r="I33" s="73">
        <v>0.14734219970053108</v>
      </c>
      <c r="J33" s="74" t="s">
        <v>138</v>
      </c>
      <c r="K33" s="23"/>
    </row>
    <row r="34" spans="1:11" ht="18" customHeight="1" collapsed="1">
      <c r="A34" s="71" t="s">
        <v>114</v>
      </c>
      <c r="B34" s="72">
        <v>40114</v>
      </c>
      <c r="C34" s="72">
        <v>40401</v>
      </c>
      <c r="D34" s="73">
        <v>0.027560901219504164</v>
      </c>
      <c r="E34" s="73">
        <v>0.2968415306385386</v>
      </c>
      <c r="F34" s="73">
        <v>0.23932476910448086</v>
      </c>
      <c r="G34" s="73" t="s">
        <v>165</v>
      </c>
      <c r="H34" s="73" t="s">
        <v>165</v>
      </c>
      <c r="I34" s="73">
        <v>0.2878687456119824</v>
      </c>
      <c r="J34" s="74" t="s">
        <v>138</v>
      </c>
      <c r="K34" s="23"/>
    </row>
    <row r="35" spans="1:11" ht="18" customHeight="1" collapsed="1">
      <c r="A35" s="71" t="s">
        <v>124</v>
      </c>
      <c r="B35" s="72">
        <v>40226</v>
      </c>
      <c r="C35" s="72">
        <v>40430</v>
      </c>
      <c r="D35" s="73">
        <v>0.003786688294988405</v>
      </c>
      <c r="E35" s="73">
        <v>0.03632468869250549</v>
      </c>
      <c r="F35" s="73" t="s">
        <v>165</v>
      </c>
      <c r="G35" s="73" t="s">
        <v>165</v>
      </c>
      <c r="H35" s="73" t="s">
        <v>165</v>
      </c>
      <c r="I35" s="73">
        <v>0.09029361555500848</v>
      </c>
      <c r="J35" s="74" t="s">
        <v>138</v>
      </c>
      <c r="K35" s="23"/>
    </row>
    <row r="36" spans="1:11" ht="18" customHeight="1" collapsed="1">
      <c r="A36" s="71" t="s">
        <v>120</v>
      </c>
      <c r="B36" s="72">
        <v>40268</v>
      </c>
      <c r="C36" s="72">
        <v>40430</v>
      </c>
      <c r="D36" s="73">
        <v>0.011925199847413914</v>
      </c>
      <c r="E36" s="73">
        <v>0.1822234720633149</v>
      </c>
      <c r="F36" s="73" t="s">
        <v>165</v>
      </c>
      <c r="G36" s="73" t="s">
        <v>165</v>
      </c>
      <c r="H36" s="73" t="s">
        <v>165</v>
      </c>
      <c r="I36" s="73">
        <v>0.1575680451127821</v>
      </c>
      <c r="J36" s="74" t="s">
        <v>138</v>
      </c>
      <c r="K36" s="23"/>
    </row>
    <row r="37" spans="1:11" ht="18" customHeight="1" collapsed="1">
      <c r="A37" s="71" t="s">
        <v>147</v>
      </c>
      <c r="B37" s="72">
        <v>40269</v>
      </c>
      <c r="C37" s="72">
        <v>40513</v>
      </c>
      <c r="D37" s="73">
        <v>0.007904710912207902</v>
      </c>
      <c r="E37" s="73" t="s">
        <v>165</v>
      </c>
      <c r="F37" s="73" t="s">
        <v>165</v>
      </c>
      <c r="G37" s="73" t="s">
        <v>165</v>
      </c>
      <c r="H37" s="73" t="s">
        <v>165</v>
      </c>
      <c r="I37" s="73">
        <v>0.14194565371024748</v>
      </c>
      <c r="J37" s="74" t="s">
        <v>138</v>
      </c>
      <c r="K37" s="23"/>
    </row>
    <row r="38" spans="1:11" ht="18" customHeight="1" collapsed="1" thickBot="1">
      <c r="A38" s="71" t="s">
        <v>150</v>
      </c>
      <c r="B38" s="72">
        <v>40427</v>
      </c>
      <c r="C38" s="72">
        <v>40543</v>
      </c>
      <c r="D38" s="73">
        <v>0.009098991155307656</v>
      </c>
      <c r="E38" s="73" t="s">
        <v>165</v>
      </c>
      <c r="F38" s="73" t="s">
        <v>165</v>
      </c>
      <c r="G38" s="73" t="s">
        <v>165</v>
      </c>
      <c r="H38" s="73">
        <v>0.017466934001670875</v>
      </c>
      <c r="I38" s="73">
        <v>0.017466934001670875</v>
      </c>
      <c r="J38" s="74" t="s">
        <v>138</v>
      </c>
      <c r="K38" s="23"/>
    </row>
    <row r="39" spans="1:11" s="11" customFormat="1" ht="18" customHeight="1">
      <c r="A39" s="93" t="s">
        <v>90</v>
      </c>
      <c r="B39" s="93"/>
      <c r="C39" s="93"/>
      <c r="D39" s="93"/>
      <c r="E39" s="93"/>
      <c r="F39" s="93"/>
      <c r="G39" s="93"/>
      <c r="H39" s="93"/>
      <c r="I39" s="93"/>
      <c r="J39" s="93"/>
      <c r="K39" s="84"/>
    </row>
    <row r="40" spans="1:11" s="11" customFormat="1" ht="18" customHeight="1" thickBot="1">
      <c r="A40" s="94" t="s">
        <v>91</v>
      </c>
      <c r="B40" s="94"/>
      <c r="C40" s="94"/>
      <c r="D40" s="94"/>
      <c r="E40" s="94"/>
      <c r="F40" s="94"/>
      <c r="G40" s="94"/>
      <c r="H40" s="94"/>
      <c r="I40" s="94"/>
      <c r="J40" s="94"/>
      <c r="K40" s="84"/>
    </row>
    <row r="41" spans="2:11" s="14" customFormat="1" ht="18" customHeight="1">
      <c r="B41" s="6"/>
      <c r="C41" s="6"/>
      <c r="D41" s="7"/>
      <c r="E41" s="7"/>
      <c r="F41" s="7"/>
      <c r="G41" s="7"/>
      <c r="H41" s="7"/>
      <c r="I41" s="7"/>
      <c r="J41" s="7"/>
      <c r="K41" s="7"/>
    </row>
    <row r="42" spans="2:11" s="14" customFormat="1" ht="18" customHeight="1">
      <c r="B42" s="6"/>
      <c r="C42" s="6"/>
      <c r="D42" s="7"/>
      <c r="E42" s="7"/>
      <c r="F42" s="7"/>
      <c r="G42" s="7"/>
      <c r="H42" s="7"/>
      <c r="I42" s="7"/>
      <c r="J42" s="7"/>
      <c r="K42" s="7"/>
    </row>
    <row r="43" spans="2:11" s="14" customFormat="1" ht="18" customHeight="1">
      <c r="B43" s="6"/>
      <c r="C43" s="6"/>
      <c r="D43" s="7"/>
      <c r="E43" s="7"/>
      <c r="F43" s="7"/>
      <c r="G43" s="7"/>
      <c r="H43" s="7"/>
      <c r="I43" s="7"/>
      <c r="J43" s="7"/>
      <c r="K43" s="7"/>
    </row>
    <row r="44" spans="2:11" s="14" customFormat="1" ht="18" customHeight="1">
      <c r="B44" s="6"/>
      <c r="C44" s="6"/>
      <c r="D44" s="7"/>
      <c r="E44" s="7"/>
      <c r="F44" s="7"/>
      <c r="G44" s="7"/>
      <c r="H44" s="7"/>
      <c r="I44" s="7"/>
      <c r="J44" s="7"/>
      <c r="K44" s="7"/>
    </row>
    <row r="45" spans="2:11" s="14" customFormat="1" ht="18" customHeight="1">
      <c r="B45" s="6"/>
      <c r="C45" s="6"/>
      <c r="D45" s="7"/>
      <c r="E45" s="7"/>
      <c r="F45" s="7"/>
      <c r="G45" s="7"/>
      <c r="H45" s="7"/>
      <c r="I45" s="7"/>
      <c r="J45" s="7"/>
      <c r="K45" s="7"/>
    </row>
    <row r="46" spans="2:11" s="14" customFormat="1" ht="18" customHeight="1">
      <c r="B46" s="6"/>
      <c r="C46" s="6"/>
      <c r="D46" s="7"/>
      <c r="E46" s="7"/>
      <c r="F46" s="7"/>
      <c r="G46" s="7"/>
      <c r="H46" s="7"/>
      <c r="I46" s="7"/>
      <c r="J46" s="7"/>
      <c r="K46" s="7"/>
    </row>
    <row r="47" spans="2:11" s="14" customFormat="1" ht="18" customHeight="1">
      <c r="B47" s="6"/>
      <c r="C47" s="6"/>
      <c r="D47" s="7"/>
      <c r="E47" s="7"/>
      <c r="F47" s="7"/>
      <c r="G47" s="7"/>
      <c r="H47" s="7"/>
      <c r="I47" s="7"/>
      <c r="J47" s="7"/>
      <c r="K47" s="7"/>
    </row>
    <row r="48" spans="2:11" s="14" customFormat="1" ht="18" customHeight="1">
      <c r="B48" s="6"/>
      <c r="C48" s="6"/>
      <c r="D48" s="7"/>
      <c r="E48" s="7"/>
      <c r="F48" s="7"/>
      <c r="G48" s="7"/>
      <c r="H48" s="7"/>
      <c r="I48" s="7"/>
      <c r="J48" s="7"/>
      <c r="K48" s="7"/>
    </row>
    <row r="49" spans="2:11" s="14" customFormat="1" ht="18" customHeight="1">
      <c r="B49" s="6"/>
      <c r="C49" s="6"/>
      <c r="D49" s="7"/>
      <c r="E49" s="7"/>
      <c r="F49" s="7"/>
      <c r="G49" s="7"/>
      <c r="H49" s="7"/>
      <c r="I49" s="7"/>
      <c r="J49" s="7"/>
      <c r="K49" s="7"/>
    </row>
    <row r="50" spans="2:11" s="14" customFormat="1" ht="18" customHeight="1">
      <c r="B50" s="6"/>
      <c r="C50" s="6"/>
      <c r="D50" s="7"/>
      <c r="E50" s="7"/>
      <c r="F50" s="7"/>
      <c r="G50" s="7"/>
      <c r="H50" s="7"/>
      <c r="I50" s="7"/>
      <c r="J50" s="7"/>
      <c r="K50" s="7"/>
    </row>
    <row r="51" spans="2:11" s="14" customFormat="1" ht="18" customHeight="1">
      <c r="B51" s="6"/>
      <c r="C51" s="6"/>
      <c r="D51" s="7"/>
      <c r="E51" s="7"/>
      <c r="F51" s="7"/>
      <c r="G51" s="7"/>
      <c r="H51" s="7"/>
      <c r="I51" s="7"/>
      <c r="J51" s="7"/>
      <c r="K51" s="7"/>
    </row>
    <row r="52" spans="2:11" s="14" customFormat="1" ht="18" customHeight="1">
      <c r="B52" s="6"/>
      <c r="C52" s="6"/>
      <c r="D52" s="7"/>
      <c r="E52" s="7"/>
      <c r="F52" s="7"/>
      <c r="G52" s="7"/>
      <c r="H52" s="7"/>
      <c r="I52" s="7"/>
      <c r="J52" s="7"/>
      <c r="K52" s="7"/>
    </row>
    <row r="53" spans="2:11" s="14" customFormat="1" ht="18" customHeight="1">
      <c r="B53" s="6"/>
      <c r="C53" s="6"/>
      <c r="D53" s="7"/>
      <c r="E53" s="7"/>
      <c r="F53" s="7"/>
      <c r="G53" s="7"/>
      <c r="H53" s="7"/>
      <c r="I53" s="7"/>
      <c r="J53" s="7"/>
      <c r="K53" s="7"/>
    </row>
    <row r="54" spans="2:11" s="14" customFormat="1" ht="18" customHeight="1">
      <c r="B54" s="6"/>
      <c r="C54" s="6"/>
      <c r="D54" s="7"/>
      <c r="E54" s="7"/>
      <c r="F54" s="7"/>
      <c r="G54" s="7"/>
      <c r="H54" s="7"/>
      <c r="I54" s="7"/>
      <c r="J54" s="7"/>
      <c r="K54" s="7"/>
    </row>
    <row r="55" spans="2:11" s="14" customFormat="1" ht="18" customHeight="1">
      <c r="B55" s="6"/>
      <c r="C55" s="6"/>
      <c r="D55" s="7"/>
      <c r="E55" s="7"/>
      <c r="F55" s="7"/>
      <c r="G55" s="7"/>
      <c r="H55" s="7"/>
      <c r="I55" s="7"/>
      <c r="J55" s="7"/>
      <c r="K55" s="7"/>
    </row>
    <row r="56" spans="2:11" s="14" customFormat="1" ht="18" customHeight="1">
      <c r="B56" s="6"/>
      <c r="C56" s="6"/>
      <c r="D56" s="7"/>
      <c r="E56" s="7"/>
      <c r="F56" s="7"/>
      <c r="G56" s="7"/>
      <c r="H56" s="7"/>
      <c r="I56" s="7"/>
      <c r="J56" s="7"/>
      <c r="K56" s="7"/>
    </row>
    <row r="57" spans="2:11" s="14" customFormat="1" ht="18" customHeight="1">
      <c r="B57" s="6"/>
      <c r="C57" s="6"/>
      <c r="D57" s="7"/>
      <c r="E57" s="7"/>
      <c r="F57" s="7"/>
      <c r="G57" s="7"/>
      <c r="H57" s="7"/>
      <c r="I57" s="7"/>
      <c r="J57" s="7"/>
      <c r="K57" s="7"/>
    </row>
    <row r="58" spans="2:11" s="14" customFormat="1" ht="18" customHeight="1">
      <c r="B58" s="6"/>
      <c r="C58" s="6"/>
      <c r="D58" s="7"/>
      <c r="E58" s="7"/>
      <c r="F58" s="7"/>
      <c r="G58" s="7"/>
      <c r="H58" s="7"/>
      <c r="I58" s="7"/>
      <c r="J58" s="7"/>
      <c r="K58" s="7"/>
    </row>
    <row r="59" spans="2:11" s="14" customFormat="1" ht="18" customHeight="1">
      <c r="B59" s="6"/>
      <c r="C59" s="6"/>
      <c r="D59" s="7"/>
      <c r="E59" s="7"/>
      <c r="F59" s="7"/>
      <c r="G59" s="7"/>
      <c r="H59" s="7"/>
      <c r="I59" s="7"/>
      <c r="J59" s="7"/>
      <c r="K59" s="7"/>
    </row>
    <row r="60" spans="2:11" s="14" customFormat="1" ht="18" customHeight="1">
      <c r="B60" s="6"/>
      <c r="C60" s="6"/>
      <c r="D60" s="7"/>
      <c r="E60" s="7"/>
      <c r="F60" s="7"/>
      <c r="G60" s="7"/>
      <c r="H60" s="7"/>
      <c r="I60" s="7"/>
      <c r="J60" s="7"/>
      <c r="K60" s="7"/>
    </row>
    <row r="61" spans="2:11" s="14" customFormat="1" ht="18" customHeight="1">
      <c r="B61" s="6"/>
      <c r="C61" s="6"/>
      <c r="D61" s="7"/>
      <c r="E61" s="7"/>
      <c r="F61" s="7"/>
      <c r="G61" s="7"/>
      <c r="H61" s="7"/>
      <c r="I61" s="7"/>
      <c r="J61" s="7"/>
      <c r="K61" s="7"/>
    </row>
    <row r="62" spans="2:11" s="14" customFormat="1" ht="18" customHeight="1">
      <c r="B62" s="6"/>
      <c r="C62" s="6"/>
      <c r="D62" s="7"/>
      <c r="E62" s="7"/>
      <c r="F62" s="7"/>
      <c r="G62" s="7"/>
      <c r="H62" s="7"/>
      <c r="I62" s="7"/>
      <c r="J62" s="7"/>
      <c r="K62" s="7"/>
    </row>
    <row r="63" spans="2:11" s="14" customFormat="1" ht="18" customHeight="1">
      <c r="B63" s="6"/>
      <c r="C63" s="6"/>
      <c r="D63" s="7"/>
      <c r="E63" s="7"/>
      <c r="F63" s="7"/>
      <c r="G63" s="7"/>
      <c r="H63" s="7"/>
      <c r="I63" s="7"/>
      <c r="J63" s="7"/>
      <c r="K63" s="7"/>
    </row>
    <row r="64" spans="2:11" s="14" customFormat="1" ht="18" customHeight="1">
      <c r="B64" s="6"/>
      <c r="C64" s="6"/>
      <c r="D64" s="7"/>
      <c r="E64" s="7"/>
      <c r="F64" s="7"/>
      <c r="G64" s="7"/>
      <c r="H64" s="7"/>
      <c r="I64" s="7"/>
      <c r="J64" s="7"/>
      <c r="K64" s="7"/>
    </row>
    <row r="65" spans="2:11" s="14" customFormat="1" ht="18" customHeight="1">
      <c r="B65" s="6"/>
      <c r="C65" s="6"/>
      <c r="D65" s="7"/>
      <c r="E65" s="7"/>
      <c r="F65" s="7"/>
      <c r="G65" s="7"/>
      <c r="H65" s="7"/>
      <c r="I65" s="7"/>
      <c r="J65" s="7"/>
      <c r="K65" s="7"/>
    </row>
    <row r="66" spans="2:11" s="14" customFormat="1" ht="18" customHeight="1">
      <c r="B66" s="6"/>
      <c r="C66" s="6"/>
      <c r="D66" s="7"/>
      <c r="E66" s="7"/>
      <c r="F66" s="7"/>
      <c r="G66" s="7"/>
      <c r="H66" s="7"/>
      <c r="I66" s="7"/>
      <c r="J66" s="7"/>
      <c r="K66" s="7"/>
    </row>
    <row r="67" spans="2:11" s="14" customFormat="1" ht="18" customHeight="1">
      <c r="B67" s="6"/>
      <c r="C67" s="6"/>
      <c r="D67" s="7"/>
      <c r="E67" s="7"/>
      <c r="F67" s="7"/>
      <c r="G67" s="7"/>
      <c r="H67" s="7"/>
      <c r="I67" s="7"/>
      <c r="J67" s="7"/>
      <c r="K67" s="7"/>
    </row>
    <row r="68" spans="2:11" s="14" customFormat="1" ht="18" customHeight="1">
      <c r="B68" s="6"/>
      <c r="C68" s="6"/>
      <c r="D68" s="7"/>
      <c r="E68" s="7"/>
      <c r="F68" s="7"/>
      <c r="G68" s="7"/>
      <c r="H68" s="7"/>
      <c r="I68" s="7"/>
      <c r="J68" s="7"/>
      <c r="K68" s="7"/>
    </row>
    <row r="69" spans="2:11" s="14" customFormat="1" ht="18" customHeight="1">
      <c r="B69" s="6"/>
      <c r="C69" s="6"/>
      <c r="D69" s="7"/>
      <c r="E69" s="7"/>
      <c r="F69" s="7"/>
      <c r="G69" s="7"/>
      <c r="H69" s="7"/>
      <c r="I69" s="7"/>
      <c r="J69" s="7"/>
      <c r="K69" s="7"/>
    </row>
    <row r="70" spans="2:11" s="14" customFormat="1" ht="18" customHeight="1">
      <c r="B70" s="6"/>
      <c r="C70" s="6"/>
      <c r="D70" s="7"/>
      <c r="E70" s="7"/>
      <c r="F70" s="7"/>
      <c r="G70" s="7"/>
      <c r="H70" s="7"/>
      <c r="I70" s="7"/>
      <c r="J70" s="7"/>
      <c r="K70" s="7"/>
    </row>
    <row r="71" spans="2:11" s="14" customFormat="1" ht="18" customHeight="1">
      <c r="B71" s="6"/>
      <c r="C71" s="6"/>
      <c r="D71" s="7"/>
      <c r="E71" s="7"/>
      <c r="F71" s="7"/>
      <c r="G71" s="7"/>
      <c r="H71" s="7"/>
      <c r="I71" s="7"/>
      <c r="J71" s="7"/>
      <c r="K71" s="7"/>
    </row>
    <row r="72" spans="2:11" s="14" customFormat="1" ht="18" customHeight="1">
      <c r="B72" s="6"/>
      <c r="C72" s="6"/>
      <c r="D72" s="7"/>
      <c r="E72" s="7"/>
      <c r="F72" s="7"/>
      <c r="G72" s="7"/>
      <c r="H72" s="7"/>
      <c r="I72" s="7"/>
      <c r="J72" s="7"/>
      <c r="K72" s="7"/>
    </row>
    <row r="73" spans="2:11" s="14" customFormat="1" ht="18" customHeight="1">
      <c r="B73" s="6"/>
      <c r="C73" s="6"/>
      <c r="D73" s="7"/>
      <c r="E73" s="7"/>
      <c r="F73" s="7"/>
      <c r="G73" s="7"/>
      <c r="H73" s="7"/>
      <c r="I73" s="7"/>
      <c r="J73" s="7"/>
      <c r="K73" s="7"/>
    </row>
    <row r="74" spans="2:11" s="14" customFormat="1" ht="18" customHeight="1">
      <c r="B74" s="6"/>
      <c r="C74" s="6"/>
      <c r="D74" s="7"/>
      <c r="E74" s="7"/>
      <c r="F74" s="7"/>
      <c r="G74" s="7"/>
      <c r="H74" s="7"/>
      <c r="I74" s="7"/>
      <c r="J74" s="7"/>
      <c r="K74" s="7"/>
    </row>
    <row r="75" spans="2:11" s="14" customFormat="1" ht="18" customHeight="1">
      <c r="B75" s="6"/>
      <c r="C75" s="6"/>
      <c r="D75" s="7"/>
      <c r="E75" s="7"/>
      <c r="F75" s="7"/>
      <c r="G75" s="7"/>
      <c r="H75" s="7"/>
      <c r="I75" s="7"/>
      <c r="J75" s="7"/>
      <c r="K75" s="7"/>
    </row>
    <row r="76" spans="2:11" s="14" customFormat="1" ht="18" customHeight="1">
      <c r="B76" s="6"/>
      <c r="C76" s="6"/>
      <c r="D76" s="7"/>
      <c r="E76" s="7"/>
      <c r="F76" s="7"/>
      <c r="G76" s="7"/>
      <c r="H76" s="7"/>
      <c r="I76" s="7"/>
      <c r="J76" s="7"/>
      <c r="K76" s="7"/>
    </row>
    <row r="77" spans="2:11" s="14" customFormat="1" ht="18" customHeight="1">
      <c r="B77" s="6"/>
      <c r="C77" s="6"/>
      <c r="D77" s="7"/>
      <c r="E77" s="7"/>
      <c r="F77" s="7"/>
      <c r="G77" s="7"/>
      <c r="H77" s="7"/>
      <c r="I77" s="7"/>
      <c r="J77" s="7"/>
      <c r="K77" s="7"/>
    </row>
    <row r="78" spans="2:11" s="14" customFormat="1" ht="18" customHeight="1">
      <c r="B78" s="6"/>
      <c r="C78" s="6"/>
      <c r="D78" s="7"/>
      <c r="E78" s="7"/>
      <c r="F78" s="7"/>
      <c r="G78" s="7"/>
      <c r="H78" s="7"/>
      <c r="I78" s="7"/>
      <c r="J78" s="7"/>
      <c r="K78" s="7"/>
    </row>
    <row r="79" spans="2:11" s="14" customFormat="1" ht="18" customHeight="1">
      <c r="B79" s="6"/>
      <c r="C79" s="6"/>
      <c r="D79" s="7"/>
      <c r="E79" s="7"/>
      <c r="F79" s="7"/>
      <c r="G79" s="7"/>
      <c r="H79" s="7"/>
      <c r="I79" s="7"/>
      <c r="J79" s="7"/>
      <c r="K79" s="7"/>
    </row>
    <row r="80" spans="2:11" s="14" customFormat="1" ht="18" customHeight="1">
      <c r="B80" s="6"/>
      <c r="C80" s="6"/>
      <c r="D80" s="7"/>
      <c r="E80" s="7"/>
      <c r="F80" s="7"/>
      <c r="G80" s="7"/>
      <c r="H80" s="7"/>
      <c r="I80" s="7"/>
      <c r="J80" s="7"/>
      <c r="K80" s="7"/>
    </row>
  </sheetData>
  <sheetProtection/>
  <mergeCells count="4">
    <mergeCell ref="A1:J1"/>
    <mergeCell ref="D2:J2"/>
    <mergeCell ref="A39:J39"/>
    <mergeCell ref="A40:J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="85" zoomScaleNormal="85" zoomScalePageLayoutView="0" workbookViewId="0" topLeftCell="A1">
      <selection activeCell="D26" sqref="A1:F39"/>
    </sheetView>
  </sheetViews>
  <sheetFormatPr defaultColWidth="9.00390625" defaultRowHeight="18" customHeight="1"/>
  <cols>
    <col min="1" max="1" width="50.75390625" style="14" customWidth="1"/>
    <col min="2" max="2" width="24.75390625" style="14" customWidth="1"/>
    <col min="3" max="3" width="24.75390625" style="28" customWidth="1"/>
    <col min="4" max="6" width="24.75390625" style="14" customWidth="1"/>
    <col min="7" max="18" width="4.75390625" style="14" customWidth="1"/>
    <col min="19" max="19" width="8.75390625" style="14" customWidth="1"/>
    <col min="20" max="16384" width="9.125" style="14" customWidth="1"/>
  </cols>
  <sheetData>
    <row r="1" spans="1:6" ht="18" customHeight="1" thickBot="1">
      <c r="A1" s="82" t="s">
        <v>142</v>
      </c>
      <c r="B1" s="82"/>
      <c r="C1" s="82"/>
      <c r="D1" s="82"/>
      <c r="E1" s="82"/>
      <c r="F1" s="82"/>
    </row>
    <row r="2" spans="1:6" ht="18" customHeight="1" thickBot="1">
      <c r="A2" s="11"/>
      <c r="B2" s="95" t="s">
        <v>103</v>
      </c>
      <c r="C2" s="96"/>
      <c r="D2" s="95" t="s">
        <v>104</v>
      </c>
      <c r="E2" s="96"/>
      <c r="F2"/>
    </row>
    <row r="3" spans="1:6" ht="36" customHeight="1" thickBot="1">
      <c r="A3" s="57" t="s">
        <v>19</v>
      </c>
      <c r="B3" s="47" t="s">
        <v>109</v>
      </c>
      <c r="C3" s="47" t="s">
        <v>105</v>
      </c>
      <c r="D3" s="47" t="s">
        <v>106</v>
      </c>
      <c r="E3" s="47" t="s">
        <v>105</v>
      </c>
      <c r="F3" s="48" t="s">
        <v>107</v>
      </c>
    </row>
    <row r="4" spans="1:6" ht="18" customHeight="1">
      <c r="A4" s="59" t="s">
        <v>38</v>
      </c>
      <c r="B4" s="49">
        <v>1893.0748499999995</v>
      </c>
      <c r="C4" s="70">
        <v>0.14737398467484816</v>
      </c>
      <c r="D4" s="50">
        <v>1169</v>
      </c>
      <c r="E4" s="70">
        <v>0.14514526943133846</v>
      </c>
      <c r="F4" s="51">
        <v>1864.456826511026</v>
      </c>
    </row>
    <row r="5" spans="1:6" ht="18" customHeight="1">
      <c r="A5" s="59" t="s">
        <v>44</v>
      </c>
      <c r="B5" s="49">
        <v>323.86817950000614</v>
      </c>
      <c r="C5" s="70">
        <v>0.005802003147865077</v>
      </c>
      <c r="D5" s="50">
        <v>440</v>
      </c>
      <c r="E5" s="70">
        <v>0.009177182187923662</v>
      </c>
      <c r="F5" s="51">
        <v>512.934178346431</v>
      </c>
    </row>
    <row r="6" spans="1:6" ht="18" customHeight="1">
      <c r="A6" s="59" t="s">
        <v>75</v>
      </c>
      <c r="B6" s="49">
        <v>465.0705999999996</v>
      </c>
      <c r="C6" s="70">
        <v>0.06895624685891737</v>
      </c>
      <c r="D6" s="50">
        <v>3525</v>
      </c>
      <c r="E6" s="70">
        <v>0.06139082881972866</v>
      </c>
      <c r="F6" s="51">
        <v>411.05633420911323</v>
      </c>
    </row>
    <row r="7" spans="1:6" ht="18" customHeight="1">
      <c r="A7" s="59" t="s">
        <v>148</v>
      </c>
      <c r="B7" s="49">
        <v>707.976919999998</v>
      </c>
      <c r="C7" s="70">
        <v>0.02261067397957253</v>
      </c>
      <c r="D7" s="50">
        <v>14178</v>
      </c>
      <c r="E7" s="70">
        <v>0.008305814245719237</v>
      </c>
      <c r="F7" s="51">
        <v>259.4873628926608</v>
      </c>
    </row>
    <row r="8" spans="1:6" ht="18" customHeight="1">
      <c r="A8" s="59" t="s">
        <v>112</v>
      </c>
      <c r="B8" s="49">
        <v>108.58575999999978</v>
      </c>
      <c r="C8" s="70">
        <v>0.01045424954586814</v>
      </c>
      <c r="D8" s="50">
        <v>45834</v>
      </c>
      <c r="E8" s="70">
        <v>0.005035766422796286</v>
      </c>
      <c r="F8" s="51">
        <v>52.82463389487384</v>
      </c>
    </row>
    <row r="9" spans="1:6" ht="18" customHeight="1">
      <c r="A9" s="59" t="s">
        <v>114</v>
      </c>
      <c r="B9" s="49">
        <v>188.96111000000033</v>
      </c>
      <c r="C9" s="70">
        <v>0.03555842710163697</v>
      </c>
      <c r="D9" s="50">
        <v>33</v>
      </c>
      <c r="E9" s="70">
        <v>0.007783018867924528</v>
      </c>
      <c r="F9" s="51">
        <v>41.31472757431787</v>
      </c>
    </row>
    <row r="10" spans="1:6" ht="18" customHeight="1">
      <c r="A10" s="59" t="s">
        <v>35</v>
      </c>
      <c r="B10" s="49">
        <v>33.601098299999954</v>
      </c>
      <c r="C10" s="70">
        <v>0.031267642722887914</v>
      </c>
      <c r="D10" s="50">
        <v>13</v>
      </c>
      <c r="E10" s="70">
        <v>0.029748283752860413</v>
      </c>
      <c r="F10" s="51">
        <v>31.64276680914119</v>
      </c>
    </row>
    <row r="11" spans="1:6" ht="18" customHeight="1">
      <c r="A11" s="59" t="s">
        <v>31</v>
      </c>
      <c r="B11" s="49">
        <v>51.6159299999997</v>
      </c>
      <c r="C11" s="70">
        <v>0.022329685517689258</v>
      </c>
      <c r="D11" s="50">
        <v>204</v>
      </c>
      <c r="E11" s="70">
        <v>0.01263627353815659</v>
      </c>
      <c r="F11" s="51">
        <v>28.943334795986278</v>
      </c>
    </row>
    <row r="12" spans="1:6" ht="18" customHeight="1">
      <c r="A12" s="59" t="s">
        <v>122</v>
      </c>
      <c r="B12" s="49">
        <v>29.925759999999777</v>
      </c>
      <c r="C12" s="70">
        <v>0.0030602821254851185</v>
      </c>
      <c r="D12" s="50">
        <v>5</v>
      </c>
      <c r="E12" s="70">
        <v>0.0009964129135113591</v>
      </c>
      <c r="F12" s="51">
        <v>9.702816351136113</v>
      </c>
    </row>
    <row r="13" spans="1:6" ht="18" customHeight="1">
      <c r="A13" s="59" t="s">
        <v>97</v>
      </c>
      <c r="B13" s="49">
        <v>13.732689999999945</v>
      </c>
      <c r="C13" s="70">
        <v>0.011785769809957098</v>
      </c>
      <c r="D13" s="50">
        <v>25</v>
      </c>
      <c r="E13" s="70">
        <v>0.0010283410801694706</v>
      </c>
      <c r="F13" s="51">
        <v>1.1924391324914645</v>
      </c>
    </row>
    <row r="14" spans="1:6" ht="18" customHeight="1">
      <c r="A14" s="59" t="s">
        <v>42</v>
      </c>
      <c r="B14" s="49">
        <v>72.10622000000068</v>
      </c>
      <c r="C14" s="70">
        <v>0.013708615522594215</v>
      </c>
      <c r="D14" s="50">
        <v>0</v>
      </c>
      <c r="E14" s="70">
        <v>0</v>
      </c>
      <c r="F14" s="51">
        <v>0</v>
      </c>
    </row>
    <row r="15" spans="1:6" ht="18" customHeight="1">
      <c r="A15" s="59" t="s">
        <v>46</v>
      </c>
      <c r="B15" s="49">
        <v>46.6818200000003</v>
      </c>
      <c r="C15" s="70">
        <v>0.016764615717646057</v>
      </c>
      <c r="D15" s="50">
        <v>0</v>
      </c>
      <c r="E15" s="70">
        <v>0</v>
      </c>
      <c r="F15" s="51">
        <v>0</v>
      </c>
    </row>
    <row r="16" spans="1:6" ht="18" customHeight="1">
      <c r="A16" s="59" t="s">
        <v>125</v>
      </c>
      <c r="B16" s="49">
        <v>22.958580000000076</v>
      </c>
      <c r="C16" s="70">
        <v>0.005725432144304257</v>
      </c>
      <c r="D16" s="50">
        <v>0</v>
      </c>
      <c r="E16" s="70">
        <v>0</v>
      </c>
      <c r="F16" s="51">
        <v>0</v>
      </c>
    </row>
    <row r="17" spans="1:6" ht="18" customHeight="1">
      <c r="A17" s="59" t="s">
        <v>81</v>
      </c>
      <c r="B17" s="49">
        <v>17.65071999999974</v>
      </c>
      <c r="C17" s="70">
        <v>0.002365094344441342</v>
      </c>
      <c r="D17" s="50">
        <v>0</v>
      </c>
      <c r="E17" s="70">
        <v>0</v>
      </c>
      <c r="F17" s="51">
        <v>0</v>
      </c>
    </row>
    <row r="18" spans="1:6" ht="18" customHeight="1">
      <c r="A18" s="59" t="s">
        <v>124</v>
      </c>
      <c r="B18" s="49">
        <v>16.711229999999517</v>
      </c>
      <c r="C18" s="70">
        <v>0.00378668829498856</v>
      </c>
      <c r="D18" s="50">
        <v>0</v>
      </c>
      <c r="E18" s="70">
        <v>0</v>
      </c>
      <c r="F18" s="51">
        <v>0</v>
      </c>
    </row>
    <row r="19" spans="1:6" ht="18" customHeight="1">
      <c r="A19" s="59" t="s">
        <v>45</v>
      </c>
      <c r="B19" s="49">
        <v>13.564160000000149</v>
      </c>
      <c r="C19" s="70">
        <v>0.009769312970726135</v>
      </c>
      <c r="D19" s="50">
        <v>0</v>
      </c>
      <c r="E19" s="70">
        <v>0</v>
      </c>
      <c r="F19" s="51">
        <v>0</v>
      </c>
    </row>
    <row r="20" spans="1:6" ht="18" customHeight="1">
      <c r="A20" s="59" t="s">
        <v>147</v>
      </c>
      <c r="B20" s="49">
        <v>11.405410000000149</v>
      </c>
      <c r="C20" s="70">
        <v>0.007904710912207822</v>
      </c>
      <c r="D20" s="50">
        <v>0</v>
      </c>
      <c r="E20" s="70">
        <v>0</v>
      </c>
      <c r="F20" s="51">
        <v>0</v>
      </c>
    </row>
    <row r="21" spans="1:6" ht="18" customHeight="1">
      <c r="A21" s="59" t="s">
        <v>150</v>
      </c>
      <c r="B21" s="49">
        <v>10.981809999999824</v>
      </c>
      <c r="C21" s="70">
        <v>0.009098991155307611</v>
      </c>
      <c r="D21" s="50">
        <v>0</v>
      </c>
      <c r="E21" s="70">
        <v>0</v>
      </c>
      <c r="F21" s="51">
        <v>0</v>
      </c>
    </row>
    <row r="22" spans="1:6" ht="18" customHeight="1">
      <c r="A22" s="59" t="s">
        <v>130</v>
      </c>
      <c r="B22" s="49">
        <v>4.805869999999879</v>
      </c>
      <c r="C22" s="70">
        <v>0.004007733717634646</v>
      </c>
      <c r="D22" s="50">
        <v>0</v>
      </c>
      <c r="E22" s="70">
        <v>0</v>
      </c>
      <c r="F22" s="51">
        <v>0</v>
      </c>
    </row>
    <row r="23" spans="1:6" ht="18" customHeight="1">
      <c r="A23" s="59" t="s">
        <v>39</v>
      </c>
      <c r="B23" s="49">
        <v>3.426570000000065</v>
      </c>
      <c r="C23" s="70">
        <v>0.0031115277019405337</v>
      </c>
      <c r="D23" s="50">
        <v>0</v>
      </c>
      <c r="E23" s="70">
        <v>0</v>
      </c>
      <c r="F23" s="51">
        <v>0</v>
      </c>
    </row>
    <row r="24" spans="1:6" ht="18" customHeight="1">
      <c r="A24" s="59" t="s">
        <v>78</v>
      </c>
      <c r="B24" s="49">
        <v>2.555850000000035</v>
      </c>
      <c r="C24" s="70">
        <v>0.005078749176915228</v>
      </c>
      <c r="D24" s="50">
        <v>0</v>
      </c>
      <c r="E24" s="70">
        <v>0</v>
      </c>
      <c r="F24" s="51">
        <v>0</v>
      </c>
    </row>
    <row r="25" spans="1:6" ht="18" customHeight="1">
      <c r="A25" s="59" t="s">
        <v>36</v>
      </c>
      <c r="B25" s="49">
        <v>1.9553100000000558</v>
      </c>
      <c r="C25" s="70">
        <v>0.000546122976266252</v>
      </c>
      <c r="D25" s="50">
        <v>0</v>
      </c>
      <c r="E25" s="70">
        <v>0</v>
      </c>
      <c r="F25" s="51">
        <v>0</v>
      </c>
    </row>
    <row r="26" spans="1:6" ht="18" customHeight="1">
      <c r="A26" s="59" t="s">
        <v>41</v>
      </c>
      <c r="B26" s="49">
        <v>-0.042020000000018626</v>
      </c>
      <c r="C26" s="70">
        <v>-1.710330310004395E-05</v>
      </c>
      <c r="D26" s="50">
        <v>0</v>
      </c>
      <c r="E26" s="70">
        <v>0</v>
      </c>
      <c r="F26" s="51">
        <v>0</v>
      </c>
    </row>
    <row r="27" spans="1:6" ht="18" customHeight="1">
      <c r="A27" s="59" t="s">
        <v>33</v>
      </c>
      <c r="B27" s="49">
        <v>-3.1815800000000745</v>
      </c>
      <c r="C27" s="70">
        <v>-0.0023347591798841727</v>
      </c>
      <c r="D27" s="50">
        <v>0</v>
      </c>
      <c r="E27" s="70">
        <v>0</v>
      </c>
      <c r="F27" s="51">
        <v>0</v>
      </c>
    </row>
    <row r="28" spans="1:6" ht="18" customHeight="1">
      <c r="A28" s="59" t="s">
        <v>92</v>
      </c>
      <c r="B28" s="49">
        <v>-5.846939999999479</v>
      </c>
      <c r="C28" s="70">
        <v>-0.000584774480172556</v>
      </c>
      <c r="D28" s="50">
        <v>0</v>
      </c>
      <c r="E28" s="70">
        <v>0</v>
      </c>
      <c r="F28" s="51">
        <v>0</v>
      </c>
    </row>
    <row r="29" spans="1:6" ht="18" customHeight="1">
      <c r="A29" s="59" t="s">
        <v>96</v>
      </c>
      <c r="B29" s="49">
        <v>13.641159999999683</v>
      </c>
      <c r="C29" s="70">
        <v>0.0036286941520633103</v>
      </c>
      <c r="D29" s="50">
        <v>-75</v>
      </c>
      <c r="E29" s="70">
        <v>-0.0013334281548910145</v>
      </c>
      <c r="F29" s="51">
        <v>-5.011538888257171</v>
      </c>
    </row>
    <row r="30" spans="1:6" ht="18" customHeight="1">
      <c r="A30" s="59" t="s">
        <v>158</v>
      </c>
      <c r="B30" s="49">
        <v>-2.9568000000000465</v>
      </c>
      <c r="C30" s="70">
        <v>-0.002140746990378227</v>
      </c>
      <c r="D30" s="50">
        <v>-3</v>
      </c>
      <c r="E30" s="70">
        <v>-0.004431314623338257</v>
      </c>
      <c r="F30" s="51">
        <v>-6.095338271787265</v>
      </c>
    </row>
    <row r="31" spans="1:6" ht="18" customHeight="1">
      <c r="A31" s="59" t="s">
        <v>157</v>
      </c>
      <c r="B31" s="49">
        <v>-7.991020000000018</v>
      </c>
      <c r="C31" s="70">
        <v>-0.002483675183590572</v>
      </c>
      <c r="D31" s="50">
        <v>-4</v>
      </c>
      <c r="E31" s="70">
        <v>-0.0024390243902439024</v>
      </c>
      <c r="F31" s="51">
        <v>-7.761610401849138</v>
      </c>
    </row>
    <row r="32" spans="1:6" ht="18" customHeight="1">
      <c r="A32" s="59" t="s">
        <v>149</v>
      </c>
      <c r="B32" s="49">
        <v>-53.9152899999991</v>
      </c>
      <c r="C32" s="70">
        <v>-0.00592586812591568</v>
      </c>
      <c r="D32" s="50">
        <v>-552</v>
      </c>
      <c r="E32" s="70">
        <v>-0.0011607685465369355</v>
      </c>
      <c r="F32" s="51">
        <v>-10.47053841946195</v>
      </c>
    </row>
    <row r="33" spans="1:6" ht="18" customHeight="1">
      <c r="A33" s="59" t="s">
        <v>43</v>
      </c>
      <c r="B33" s="49">
        <v>-0.38803000000002796</v>
      </c>
      <c r="C33" s="70">
        <v>-0.00018787164238327504</v>
      </c>
      <c r="D33" s="50">
        <v>-110</v>
      </c>
      <c r="E33" s="70">
        <v>-0.005622284692052134</v>
      </c>
      <c r="F33" s="51">
        <v>-11.6122641042679</v>
      </c>
    </row>
    <row r="34" spans="1:6" ht="18" customHeight="1">
      <c r="A34" s="59" t="s">
        <v>120</v>
      </c>
      <c r="B34" s="49">
        <v>-16.97797999999998</v>
      </c>
      <c r="C34" s="70">
        <v>-0.03545591318891979</v>
      </c>
      <c r="D34" s="50">
        <v>-196</v>
      </c>
      <c r="E34" s="70">
        <v>-0.046822742474916385</v>
      </c>
      <c r="F34" s="51">
        <v>-22.285896554691778</v>
      </c>
    </row>
    <row r="35" spans="1:6" ht="18" customHeight="1">
      <c r="A35" s="59" t="s">
        <v>113</v>
      </c>
      <c r="B35" s="49">
        <v>106.21731000000052</v>
      </c>
      <c r="C35" s="70">
        <v>0.009657423642033132</v>
      </c>
      <c r="D35" s="50">
        <v>-96</v>
      </c>
      <c r="E35" s="70">
        <v>-0.006074027206580196</v>
      </c>
      <c r="F35" s="51">
        <v>-66.66659771026178</v>
      </c>
    </row>
    <row r="36" spans="1:6" ht="18" customHeight="1">
      <c r="A36" s="59" t="s">
        <v>30</v>
      </c>
      <c r="B36" s="49">
        <v>-194.74962999999522</v>
      </c>
      <c r="C36" s="70">
        <v>-0.004256053854520127</v>
      </c>
      <c r="D36" s="50">
        <v>-907</v>
      </c>
      <c r="E36" s="70">
        <v>-0.010163603765127746</v>
      </c>
      <c r="F36" s="51">
        <v>-464.2029519525269</v>
      </c>
    </row>
    <row r="37" spans="1:6" ht="18" customHeight="1">
      <c r="A37" s="59" t="s">
        <v>145</v>
      </c>
      <c r="B37" s="49">
        <v>-386.50856999999843</v>
      </c>
      <c r="C37" s="70">
        <v>-0.02894410748155455</v>
      </c>
      <c r="D37" s="50">
        <v>-325</v>
      </c>
      <c r="E37" s="70">
        <v>-0.037058152793614595</v>
      </c>
      <c r="F37" s="51">
        <v>-488.7429736205392</v>
      </c>
    </row>
    <row r="38" spans="1:6" ht="18" customHeight="1">
      <c r="A38" s="59" t="s">
        <v>37</v>
      </c>
      <c r="B38" s="49">
        <v>-720.5241229999997</v>
      </c>
      <c r="C38" s="70">
        <v>-0.06740590972117542</v>
      </c>
      <c r="D38" s="50">
        <v>-8461</v>
      </c>
      <c r="E38" s="70">
        <v>-0.07058951127129533</v>
      </c>
      <c r="F38" s="51">
        <v>-749.8982177870289</v>
      </c>
    </row>
    <row r="39" spans="1:6" ht="18" customHeight="1" thickBot="1">
      <c r="A39" s="46" t="s">
        <v>50</v>
      </c>
      <c r="B39" s="52">
        <v>2767.9929348000114</v>
      </c>
      <c r="C39" s="58">
        <v>0.009687661205796208</v>
      </c>
      <c r="D39" s="53">
        <v>54697</v>
      </c>
      <c r="E39" s="58">
        <v>0.004596020804058703</v>
      </c>
      <c r="F39" s="54">
        <v>1380.807492806506</v>
      </c>
    </row>
  </sheetData>
  <sheetProtection/>
  <autoFilter ref="A3:F3">
    <sortState ref="A4:F39">
      <sortCondition descending="1" sortBy="value" ref="F4:F39"/>
    </sortState>
  </autoFilter>
  <mergeCells count="2"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="85" zoomScaleNormal="85" zoomScalePageLayoutView="0" workbookViewId="0" topLeftCell="A1">
      <selection activeCell="D9" sqref="A1:J16"/>
    </sheetView>
  </sheetViews>
  <sheetFormatPr defaultColWidth="9.00390625" defaultRowHeight="18" customHeight="1"/>
  <cols>
    <col min="1" max="1" width="4.75390625" style="7" customWidth="1"/>
    <col min="2" max="2" width="44.75390625" style="14" customWidth="1"/>
    <col min="3" max="4" width="12.75390625" style="7" customWidth="1"/>
    <col min="5" max="5" width="16.75390625" style="28" customWidth="1"/>
    <col min="6" max="6" width="14.75390625" style="30" customWidth="1"/>
    <col min="7" max="7" width="14.75390625" style="28" customWidth="1"/>
    <col min="8" max="8" width="12.75390625" style="30" customWidth="1"/>
    <col min="9" max="9" width="38.75390625" style="14" customWidth="1"/>
    <col min="10" max="10" width="34.75390625" style="14" customWidth="1"/>
    <col min="11" max="11" width="32.75390625" style="14" customWidth="1"/>
    <col min="12" max="16384" width="9.125" style="14" customWidth="1"/>
  </cols>
  <sheetData>
    <row r="1" spans="1:10" s="43" customFormat="1" ht="18" customHeight="1" thickBot="1">
      <c r="A1" s="87" t="s">
        <v>154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36" customHeight="1" thickBot="1">
      <c r="A2" s="3" t="s">
        <v>49</v>
      </c>
      <c r="B2" s="3" t="s">
        <v>19</v>
      </c>
      <c r="C2" s="4" t="s">
        <v>17</v>
      </c>
      <c r="D2" s="4" t="s">
        <v>14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2" t="s">
        <v>6</v>
      </c>
    </row>
    <row r="3" spans="1:10" ht="18" customHeight="1">
      <c r="A3" s="60">
        <v>1</v>
      </c>
      <c r="B3" s="61" t="s">
        <v>100</v>
      </c>
      <c r="C3" s="65" t="s">
        <v>13</v>
      </c>
      <c r="D3" s="66" t="s">
        <v>16</v>
      </c>
      <c r="E3" s="62">
        <v>29812352.36</v>
      </c>
      <c r="F3" s="63">
        <v>78006</v>
      </c>
      <c r="G3" s="62">
        <v>382.18024716047483</v>
      </c>
      <c r="H3" s="67">
        <v>100</v>
      </c>
      <c r="I3" s="61" t="s">
        <v>101</v>
      </c>
      <c r="J3" s="64" t="s">
        <v>102</v>
      </c>
    </row>
    <row r="4" spans="1:10" ht="18" customHeight="1">
      <c r="A4" s="60">
        <v>2</v>
      </c>
      <c r="B4" s="61" t="s">
        <v>159</v>
      </c>
      <c r="C4" s="65" t="s">
        <v>13</v>
      </c>
      <c r="D4" s="66" t="s">
        <v>16</v>
      </c>
      <c r="E4" s="62">
        <v>17091578.24</v>
      </c>
      <c r="F4" s="63">
        <v>1840559</v>
      </c>
      <c r="G4" s="62">
        <v>9.286080065893024</v>
      </c>
      <c r="H4" s="81">
        <v>0.5</v>
      </c>
      <c r="I4" s="61" t="s">
        <v>160</v>
      </c>
      <c r="J4" s="64" t="s">
        <v>63</v>
      </c>
    </row>
    <row r="5" spans="1:10" ht="18" customHeight="1">
      <c r="A5" s="60">
        <v>3</v>
      </c>
      <c r="B5" s="61" t="s">
        <v>146</v>
      </c>
      <c r="C5" s="65" t="s">
        <v>13</v>
      </c>
      <c r="D5" s="66" t="s">
        <v>16</v>
      </c>
      <c r="E5" s="62">
        <v>13494926.33</v>
      </c>
      <c r="F5" s="63">
        <v>11096</v>
      </c>
      <c r="G5" s="62">
        <v>1216.1973981614997</v>
      </c>
      <c r="H5" s="67">
        <v>1000</v>
      </c>
      <c r="I5" s="61" t="s">
        <v>47</v>
      </c>
      <c r="J5" s="64" t="s">
        <v>72</v>
      </c>
    </row>
    <row r="6" spans="1:10" ht="18" customHeight="1">
      <c r="A6" s="60">
        <v>4</v>
      </c>
      <c r="B6" s="61" t="s">
        <v>54</v>
      </c>
      <c r="C6" s="65" t="s">
        <v>13</v>
      </c>
      <c r="D6" s="66" t="s">
        <v>16</v>
      </c>
      <c r="E6" s="62">
        <v>5962757.7</v>
      </c>
      <c r="F6" s="63">
        <v>4403</v>
      </c>
      <c r="G6" s="62">
        <v>1354.2488530547355</v>
      </c>
      <c r="H6" s="67">
        <v>1000</v>
      </c>
      <c r="I6" s="61" t="s">
        <v>10</v>
      </c>
      <c r="J6" s="64" t="s">
        <v>71</v>
      </c>
    </row>
    <row r="7" spans="1:10" ht="18" customHeight="1">
      <c r="A7" s="60">
        <v>5</v>
      </c>
      <c r="B7" s="61" t="s">
        <v>55</v>
      </c>
      <c r="C7" s="65" t="s">
        <v>13</v>
      </c>
      <c r="D7" s="66" t="s">
        <v>16</v>
      </c>
      <c r="E7" s="62">
        <v>5650600.5</v>
      </c>
      <c r="F7" s="63">
        <v>91603</v>
      </c>
      <c r="G7" s="62">
        <v>61.6857581083589</v>
      </c>
      <c r="H7" s="67">
        <v>100</v>
      </c>
      <c r="I7" s="61" t="s">
        <v>9</v>
      </c>
      <c r="J7" s="64" t="s">
        <v>73</v>
      </c>
    </row>
    <row r="8" spans="1:10" ht="18" customHeight="1">
      <c r="A8" s="60">
        <v>6</v>
      </c>
      <c r="B8" s="61" t="s">
        <v>128</v>
      </c>
      <c r="C8" s="65" t="s">
        <v>13</v>
      </c>
      <c r="D8" s="66" t="s">
        <v>16</v>
      </c>
      <c r="E8" s="62">
        <v>5312816.97</v>
      </c>
      <c r="F8" s="63">
        <v>48102</v>
      </c>
      <c r="G8" s="62">
        <v>110.44898278657851</v>
      </c>
      <c r="H8" s="67">
        <v>100</v>
      </c>
      <c r="I8" s="61" t="s">
        <v>76</v>
      </c>
      <c r="J8" s="64" t="s">
        <v>77</v>
      </c>
    </row>
    <row r="9" spans="1:10" ht="18" customHeight="1">
      <c r="A9" s="60">
        <v>7</v>
      </c>
      <c r="B9" s="61" t="s">
        <v>95</v>
      </c>
      <c r="C9" s="65" t="s">
        <v>13</v>
      </c>
      <c r="D9" s="66" t="s">
        <v>16</v>
      </c>
      <c r="E9" s="62">
        <v>3158608.76</v>
      </c>
      <c r="F9" s="63">
        <v>2730</v>
      </c>
      <c r="G9" s="62">
        <v>1156.9995457875457</v>
      </c>
      <c r="H9" s="67">
        <v>1000</v>
      </c>
      <c r="I9" s="61" t="s">
        <v>47</v>
      </c>
      <c r="J9" s="64" t="s">
        <v>72</v>
      </c>
    </row>
    <row r="10" spans="1:10" ht="18" customHeight="1">
      <c r="A10" s="60">
        <v>8</v>
      </c>
      <c r="B10" s="61" t="s">
        <v>53</v>
      </c>
      <c r="C10" s="65" t="s">
        <v>13</v>
      </c>
      <c r="D10" s="66" t="s">
        <v>16</v>
      </c>
      <c r="E10" s="62">
        <v>2104325.23</v>
      </c>
      <c r="F10" s="63">
        <v>1335</v>
      </c>
      <c r="G10" s="62">
        <v>1576.2735805243447</v>
      </c>
      <c r="H10" s="67">
        <v>1000</v>
      </c>
      <c r="I10" s="61" t="s">
        <v>8</v>
      </c>
      <c r="J10" s="64" t="s">
        <v>64</v>
      </c>
    </row>
    <row r="11" spans="1:10" ht="18" customHeight="1">
      <c r="A11" s="60">
        <v>9</v>
      </c>
      <c r="B11" s="61" t="s">
        <v>52</v>
      </c>
      <c r="C11" s="65" t="s">
        <v>13</v>
      </c>
      <c r="D11" s="66" t="s">
        <v>16</v>
      </c>
      <c r="E11" s="62">
        <v>1646996.12</v>
      </c>
      <c r="F11" s="63">
        <v>859</v>
      </c>
      <c r="G11" s="62">
        <v>1917.3412339930153</v>
      </c>
      <c r="H11" s="67">
        <v>1000</v>
      </c>
      <c r="I11" s="61" t="s">
        <v>11</v>
      </c>
      <c r="J11" s="64" t="s">
        <v>67</v>
      </c>
    </row>
    <row r="12" spans="1:10" ht="18" customHeight="1">
      <c r="A12" s="60">
        <v>10</v>
      </c>
      <c r="B12" s="61" t="s">
        <v>117</v>
      </c>
      <c r="C12" s="65" t="s">
        <v>13</v>
      </c>
      <c r="D12" s="66" t="s">
        <v>16</v>
      </c>
      <c r="E12" s="62">
        <v>1398955.42</v>
      </c>
      <c r="F12" s="63">
        <v>15400</v>
      </c>
      <c r="G12" s="62">
        <v>90.84126103896104</v>
      </c>
      <c r="H12" s="67">
        <v>100</v>
      </c>
      <c r="I12" s="61" t="s">
        <v>119</v>
      </c>
      <c r="J12" s="64" t="s">
        <v>118</v>
      </c>
    </row>
    <row r="13" spans="1:10" ht="18" customHeight="1">
      <c r="A13" s="60">
        <v>11</v>
      </c>
      <c r="B13" s="61" t="s">
        <v>161</v>
      </c>
      <c r="C13" s="65" t="s">
        <v>13</v>
      </c>
      <c r="D13" s="66" t="s">
        <v>16</v>
      </c>
      <c r="E13" s="62">
        <v>1338729.09</v>
      </c>
      <c r="F13" s="63">
        <v>460</v>
      </c>
      <c r="G13" s="62">
        <v>2910.280630434783</v>
      </c>
      <c r="H13" s="67">
        <v>1000</v>
      </c>
      <c r="I13" s="61" t="s">
        <v>162</v>
      </c>
      <c r="J13" s="64" t="s">
        <v>163</v>
      </c>
    </row>
    <row r="14" spans="1:10" ht="18" customHeight="1">
      <c r="A14" s="60">
        <v>12</v>
      </c>
      <c r="B14" s="61" t="s">
        <v>164</v>
      </c>
      <c r="C14" s="65" t="s">
        <v>13</v>
      </c>
      <c r="D14" s="66" t="s">
        <v>16</v>
      </c>
      <c r="E14" s="62">
        <v>1305922.22</v>
      </c>
      <c r="F14" s="63">
        <v>450</v>
      </c>
      <c r="G14" s="62">
        <v>2902.049377777778</v>
      </c>
      <c r="H14" s="67">
        <v>1000</v>
      </c>
      <c r="I14" s="61" t="s">
        <v>162</v>
      </c>
      <c r="J14" s="64" t="s">
        <v>163</v>
      </c>
    </row>
    <row r="15" spans="1:10" ht="18" customHeight="1">
      <c r="A15" s="60">
        <v>13</v>
      </c>
      <c r="B15" s="61" t="s">
        <v>88</v>
      </c>
      <c r="C15" s="65" t="s">
        <v>13</v>
      </c>
      <c r="D15" s="66" t="s">
        <v>16</v>
      </c>
      <c r="E15" s="62">
        <v>1234314.03</v>
      </c>
      <c r="F15" s="63">
        <v>736</v>
      </c>
      <c r="G15" s="62">
        <v>1677.057105978261</v>
      </c>
      <c r="H15" s="67">
        <v>1000</v>
      </c>
      <c r="I15" s="61" t="s">
        <v>89</v>
      </c>
      <c r="J15" s="64" t="s">
        <v>87</v>
      </c>
    </row>
    <row r="16" spans="1:10" ht="18" customHeight="1" thickBot="1">
      <c r="A16" s="88" t="s">
        <v>50</v>
      </c>
      <c r="B16" s="89"/>
      <c r="C16" s="40" t="s">
        <v>51</v>
      </c>
      <c r="D16" s="40" t="s">
        <v>51</v>
      </c>
      <c r="E16" s="75">
        <f>SUM(E3:E15)</f>
        <v>89512882.97000001</v>
      </c>
      <c r="F16" s="76">
        <f>SUM(F3:F15)</f>
        <v>2095739</v>
      </c>
      <c r="G16" s="40" t="s">
        <v>51</v>
      </c>
      <c r="H16" s="40" t="s">
        <v>51</v>
      </c>
      <c r="I16" s="40" t="s">
        <v>51</v>
      </c>
      <c r="J16" s="41" t="s">
        <v>51</v>
      </c>
    </row>
  </sheetData>
  <sheetProtection/>
  <mergeCells count="2">
    <mergeCell ref="A1:J1"/>
    <mergeCell ref="A16:B16"/>
  </mergeCells>
  <hyperlinks>
    <hyperlink ref="J3" r:id="rId1" display="http://dragon-am.com/"/>
    <hyperlink ref="J5" r:id="rId2" display="http://www.task.ua/"/>
    <hyperlink ref="J6" r:id="rId3" display="http://otpcapital.com.ua/"/>
    <hyperlink ref="J7" r:id="rId4" display="http://am.concorde.ua/"/>
    <hyperlink ref="J8" r:id="rId5" display="http://www.dragon-am.com/"/>
    <hyperlink ref="J9" r:id="rId6" display="http://www.task.ua/"/>
    <hyperlink ref="J10" r:id="rId7" display="http://www.art-capital.com.ua/"/>
    <hyperlink ref="J13" r:id="rId8" display="http://www.kua-forward.com/"/>
    <hyperlink ref="J4" r:id="rId9" display="http://www.kinto.com/"/>
    <hyperlink ref="J14" r:id="rId10" display="http://www.kua-forward.com/"/>
    <hyperlink ref="J12" r:id="rId11" display="http://priority-finance.com.ua/"/>
    <hyperlink ref="J11" r:id="rId12" display="http://univer.ua/"/>
    <hyperlink ref="J15" r:id="rId13" display="http://www.sem.biz.ua/"/>
  </hyperlinks>
  <printOptions/>
  <pageMargins left="0.75" right="0.75" top="1" bottom="1" header="0.5" footer="0.5"/>
  <pageSetup horizontalDpi="600" verticalDpi="600" orientation="portrait" paperSize="9" r:id="rId14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zoomScale="85" zoomScaleNormal="85" zoomScalePageLayoutView="0" workbookViewId="0" topLeftCell="A1">
      <selection activeCell="D10" sqref="A1:J18"/>
    </sheetView>
  </sheetViews>
  <sheetFormatPr defaultColWidth="9.00390625" defaultRowHeight="18" customHeight="1"/>
  <cols>
    <col min="1" max="1" width="46.75390625" style="18" customWidth="1"/>
    <col min="2" max="3" width="14.75390625" style="19" customWidth="1"/>
    <col min="4" max="9" width="14.75390625" style="18" customWidth="1"/>
    <col min="10" max="11" width="22.75390625" style="18" customWidth="1"/>
    <col min="12" max="31" width="8.75390625" style="18" customWidth="1"/>
    <col min="32" max="16384" width="9.125" style="18" customWidth="1"/>
  </cols>
  <sheetData>
    <row r="1" spans="1:12" s="80" customFormat="1" ht="18" customHeight="1" thickBot="1">
      <c r="A1" s="87" t="s">
        <v>140</v>
      </c>
      <c r="B1" s="87"/>
      <c r="C1" s="87"/>
      <c r="D1" s="87"/>
      <c r="E1" s="87"/>
      <c r="F1" s="87"/>
      <c r="G1" s="87"/>
      <c r="H1" s="87"/>
      <c r="I1" s="87"/>
      <c r="J1" s="87"/>
      <c r="K1" s="79"/>
      <c r="L1" s="79"/>
    </row>
    <row r="2" spans="1:20" ht="18" customHeight="1" thickBot="1">
      <c r="A2" s="31"/>
      <c r="B2" s="45"/>
      <c r="C2" s="16"/>
      <c r="D2" s="91" t="s">
        <v>22</v>
      </c>
      <c r="E2" s="92"/>
      <c r="F2" s="92"/>
      <c r="G2" s="92"/>
      <c r="H2" s="92"/>
      <c r="I2" s="92"/>
      <c r="J2" s="92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45.75" customHeight="1" thickBot="1">
      <c r="A3" s="9" t="s">
        <v>19</v>
      </c>
      <c r="B3" s="17" t="s">
        <v>20</v>
      </c>
      <c r="C3" s="17" t="s">
        <v>21</v>
      </c>
      <c r="D3" s="5" t="s">
        <v>23</v>
      </c>
      <c r="E3" s="5" t="s">
        <v>24</v>
      </c>
      <c r="F3" s="5" t="s">
        <v>25</v>
      </c>
      <c r="G3" s="5" t="s">
        <v>26</v>
      </c>
      <c r="H3" s="5" t="s">
        <v>166</v>
      </c>
      <c r="I3" s="5" t="s">
        <v>27</v>
      </c>
      <c r="J3" s="1" t="s">
        <v>99</v>
      </c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8" customHeight="1" collapsed="1">
      <c r="A4" s="71" t="s">
        <v>159</v>
      </c>
      <c r="B4" s="72">
        <v>37691</v>
      </c>
      <c r="C4" s="72">
        <v>37894</v>
      </c>
      <c r="D4" s="73" t="s">
        <v>165</v>
      </c>
      <c r="E4" s="73">
        <v>0.1021625725553108</v>
      </c>
      <c r="F4" s="73">
        <v>0.03199657015833268</v>
      </c>
      <c r="G4" s="73">
        <v>0.08185143622942626</v>
      </c>
      <c r="H4" s="73">
        <v>0.0996752514842345</v>
      </c>
      <c r="I4" s="73">
        <v>17.57216013178605</v>
      </c>
      <c r="J4" s="74">
        <v>0.4880525103624116</v>
      </c>
      <c r="K4" s="39"/>
      <c r="L4" s="39"/>
      <c r="M4" s="39"/>
      <c r="N4" s="39"/>
      <c r="O4" s="23"/>
      <c r="P4" s="23"/>
      <c r="Q4" s="23"/>
      <c r="R4" s="23"/>
      <c r="S4" s="23"/>
      <c r="T4" s="23"/>
    </row>
    <row r="5" spans="1:20" ht="18" customHeight="1" collapsed="1">
      <c r="A5" s="71" t="s">
        <v>88</v>
      </c>
      <c r="B5" s="72">
        <v>38441</v>
      </c>
      <c r="C5" s="72">
        <v>38625</v>
      </c>
      <c r="D5" s="73">
        <v>0.003108397913746952</v>
      </c>
      <c r="E5" s="73">
        <v>0.08597369186855874</v>
      </c>
      <c r="F5" s="73">
        <v>-0.02155658113580461</v>
      </c>
      <c r="G5" s="73">
        <v>-0.13626684289846447</v>
      </c>
      <c r="H5" s="73">
        <v>-0.08391718454411023</v>
      </c>
      <c r="I5" s="73">
        <v>0.6770571059782611</v>
      </c>
      <c r="J5" s="74">
        <v>0.10150808027805569</v>
      </c>
      <c r="K5" s="39"/>
      <c r="L5" s="39"/>
      <c r="M5" s="39"/>
      <c r="N5" s="39"/>
      <c r="O5" s="23"/>
      <c r="P5" s="23"/>
      <c r="Q5" s="23"/>
      <c r="R5" s="23"/>
      <c r="S5" s="23"/>
      <c r="T5" s="23"/>
    </row>
    <row r="6" spans="1:20" ht="18" customHeight="1" collapsed="1">
      <c r="A6" s="71" t="s">
        <v>100</v>
      </c>
      <c r="B6" s="72">
        <v>38862</v>
      </c>
      <c r="C6" s="72">
        <v>38958</v>
      </c>
      <c r="D6" s="73">
        <v>0.026987369581556342</v>
      </c>
      <c r="E6" s="73">
        <v>0.19307168012738507</v>
      </c>
      <c r="F6" s="73">
        <v>0.13969963525399676</v>
      </c>
      <c r="G6" s="73" t="s">
        <v>165</v>
      </c>
      <c r="H6" s="73">
        <v>0.47654619513116225</v>
      </c>
      <c r="I6" s="73">
        <v>2.8218024716047485</v>
      </c>
      <c r="J6" s="74">
        <v>0.35291682355118725</v>
      </c>
      <c r="K6" s="39"/>
      <c r="L6" s="39"/>
      <c r="M6" s="39"/>
      <c r="N6" s="39"/>
      <c r="O6" s="23"/>
      <c r="P6" s="23"/>
      <c r="Q6" s="23"/>
      <c r="R6" s="23"/>
      <c r="S6" s="23"/>
      <c r="T6" s="23"/>
    </row>
    <row r="7" spans="1:14" ht="18" customHeight="1" collapsed="1">
      <c r="A7" s="71" t="s">
        <v>146</v>
      </c>
      <c r="B7" s="72">
        <v>39048</v>
      </c>
      <c r="C7" s="72">
        <v>39140</v>
      </c>
      <c r="D7" s="73">
        <v>0.005054376986156628</v>
      </c>
      <c r="E7" s="73">
        <v>0.10140883754258168</v>
      </c>
      <c r="F7" s="73">
        <v>0.13084847695029267</v>
      </c>
      <c r="G7" s="73">
        <v>0.15494461069382393</v>
      </c>
      <c r="H7" s="73">
        <v>0.21844182696362924</v>
      </c>
      <c r="I7" s="73">
        <v>0.21619739816149974</v>
      </c>
      <c r="J7" s="74">
        <v>0.05097201542934604</v>
      </c>
      <c r="K7" s="39"/>
      <c r="L7" s="39"/>
      <c r="M7" s="39"/>
      <c r="N7" s="39"/>
    </row>
    <row r="8" spans="1:14" ht="18" customHeight="1" collapsed="1">
      <c r="A8" s="71" t="s">
        <v>53</v>
      </c>
      <c r="B8" s="72">
        <v>39100</v>
      </c>
      <c r="C8" s="72">
        <v>39268</v>
      </c>
      <c r="D8" s="73">
        <v>0.007709790147419238</v>
      </c>
      <c r="E8" s="73">
        <v>0.16253263192729905</v>
      </c>
      <c r="F8" s="73">
        <v>0.1255455251429698</v>
      </c>
      <c r="G8" s="73">
        <v>0.2250284800187723</v>
      </c>
      <c r="H8" s="73">
        <v>0.2733956462571989</v>
      </c>
      <c r="I8" s="73">
        <v>0.5762735805243446</v>
      </c>
      <c r="J8" s="74">
        <v>0.1352914283034239</v>
      </c>
      <c r="K8" s="39"/>
      <c r="L8" s="39"/>
      <c r="M8" s="39"/>
      <c r="N8" s="39"/>
    </row>
    <row r="9" spans="1:14" ht="18" customHeight="1" collapsed="1">
      <c r="A9" s="71" t="s">
        <v>55</v>
      </c>
      <c r="B9" s="72">
        <v>39269</v>
      </c>
      <c r="C9" s="72">
        <v>39420</v>
      </c>
      <c r="D9" s="73">
        <v>-0.000343629414448543</v>
      </c>
      <c r="E9" s="73">
        <v>0.043206176262644336</v>
      </c>
      <c r="F9" s="73">
        <v>0.009170650690719206</v>
      </c>
      <c r="G9" s="73">
        <v>-0.06981737043231484</v>
      </c>
      <c r="H9" s="73">
        <v>-0.07061039327912688</v>
      </c>
      <c r="I9" s="73">
        <v>-0.383142418916411</v>
      </c>
      <c r="J9" s="74">
        <v>-0.14136336761437784</v>
      </c>
      <c r="K9" s="39"/>
      <c r="L9" s="39"/>
      <c r="M9" s="39"/>
      <c r="N9" s="39"/>
    </row>
    <row r="10" spans="1:14" ht="18" customHeight="1" collapsed="1">
      <c r="A10" s="71" t="s">
        <v>54</v>
      </c>
      <c r="B10" s="72">
        <v>39412</v>
      </c>
      <c r="C10" s="72">
        <v>39589</v>
      </c>
      <c r="D10" s="73">
        <v>0.007042512063131445</v>
      </c>
      <c r="E10" s="73">
        <v>0.19928058026518491</v>
      </c>
      <c r="F10" s="73">
        <v>0.13179660976029384</v>
      </c>
      <c r="G10" s="73">
        <v>0.24307894426426913</v>
      </c>
      <c r="H10" s="73">
        <v>0.39604844932116245</v>
      </c>
      <c r="I10" s="73">
        <v>0.3542488530547354</v>
      </c>
      <c r="J10" s="74">
        <v>0.11854584622389575</v>
      </c>
      <c r="K10" s="39"/>
      <c r="L10" s="39"/>
      <c r="M10" s="39"/>
      <c r="N10" s="39"/>
    </row>
    <row r="11" spans="1:14" ht="18" customHeight="1" collapsed="1">
      <c r="A11" s="71" t="s">
        <v>161</v>
      </c>
      <c r="B11" s="72">
        <v>39475</v>
      </c>
      <c r="C11" s="72">
        <v>39727</v>
      </c>
      <c r="D11" s="73" t="s">
        <v>165</v>
      </c>
      <c r="E11" s="73" t="s">
        <v>165</v>
      </c>
      <c r="F11" s="73" t="s">
        <v>165</v>
      </c>
      <c r="G11" s="73" t="s">
        <v>165</v>
      </c>
      <c r="H11" s="73">
        <v>0.44333838823218863</v>
      </c>
      <c r="I11" s="73">
        <v>1.9102806304347828</v>
      </c>
      <c r="J11" s="74">
        <v>0.5820459407209371</v>
      </c>
      <c r="K11" s="39"/>
      <c r="L11" s="39"/>
      <c r="M11" s="39"/>
      <c r="N11" s="39"/>
    </row>
    <row r="12" spans="1:14" ht="18" customHeight="1" collapsed="1">
      <c r="A12" s="71" t="s">
        <v>164</v>
      </c>
      <c r="B12" s="72">
        <v>39475</v>
      </c>
      <c r="C12" s="72">
        <v>39727</v>
      </c>
      <c r="D12" s="73" t="s">
        <v>165</v>
      </c>
      <c r="E12" s="73" t="s">
        <v>165</v>
      </c>
      <c r="F12" s="73" t="s">
        <v>165</v>
      </c>
      <c r="G12" s="73" t="s">
        <v>165</v>
      </c>
      <c r="H12" s="73">
        <v>0.30356460608907354</v>
      </c>
      <c r="I12" s="73">
        <v>1.9020493777777778</v>
      </c>
      <c r="J12" s="74">
        <v>0.580122960103461</v>
      </c>
      <c r="K12" s="39"/>
      <c r="L12" s="39"/>
      <c r="M12" s="39"/>
      <c r="N12" s="39"/>
    </row>
    <row r="13" spans="1:14" ht="18" customHeight="1" collapsed="1">
      <c r="A13" s="71" t="s">
        <v>52</v>
      </c>
      <c r="B13" s="72">
        <v>39647</v>
      </c>
      <c r="C13" s="72">
        <v>39861</v>
      </c>
      <c r="D13" s="73">
        <v>0.0014650915474720971</v>
      </c>
      <c r="E13" s="73">
        <v>0.10318531017259613</v>
      </c>
      <c r="F13" s="73">
        <v>0.027258555456529665</v>
      </c>
      <c r="G13" s="73">
        <v>0.02153713469535079</v>
      </c>
      <c r="H13" s="73">
        <v>0.10774284732400985</v>
      </c>
      <c r="I13" s="73">
        <v>0.9173412339930154</v>
      </c>
      <c r="J13" s="74">
        <v>0.39352103009427153</v>
      </c>
      <c r="K13" s="39"/>
      <c r="L13" s="39"/>
      <c r="M13" s="39"/>
      <c r="N13" s="39"/>
    </row>
    <row r="14" spans="1:14" ht="18" customHeight="1" collapsed="1">
      <c r="A14" s="71" t="s">
        <v>117</v>
      </c>
      <c r="B14" s="72">
        <v>39716</v>
      </c>
      <c r="C14" s="72">
        <v>39931</v>
      </c>
      <c r="D14" s="73">
        <v>-0.0025293780501898233</v>
      </c>
      <c r="E14" s="73">
        <v>-0.008308498786277041</v>
      </c>
      <c r="F14" s="73">
        <v>-0.018804657399468905</v>
      </c>
      <c r="G14" s="73">
        <v>-0.03613631161775932</v>
      </c>
      <c r="H14" s="73">
        <v>-0.03896820943609558</v>
      </c>
      <c r="I14" s="73">
        <v>-0.09158738961038959</v>
      </c>
      <c r="J14" s="74">
        <v>-0.05282694146316136</v>
      </c>
      <c r="K14" s="39"/>
      <c r="L14" s="39"/>
      <c r="M14" s="39"/>
      <c r="N14" s="39"/>
    </row>
    <row r="15" spans="1:14" ht="18" customHeight="1" collapsed="1">
      <c r="A15" s="71" t="s">
        <v>95</v>
      </c>
      <c r="B15" s="72">
        <v>39958</v>
      </c>
      <c r="C15" s="72">
        <v>40113</v>
      </c>
      <c r="D15" s="73">
        <v>-8.200089944265798E-05</v>
      </c>
      <c r="E15" s="73">
        <v>0.06251595295866808</v>
      </c>
      <c r="F15" s="73">
        <v>-0.0030044856434543465</v>
      </c>
      <c r="G15" s="73">
        <v>0.07788110015663796</v>
      </c>
      <c r="H15" s="73">
        <v>0.21060443523766081</v>
      </c>
      <c r="I15" s="73">
        <v>0.1569995457875457</v>
      </c>
      <c r="J15" s="74">
        <v>0.12155425754024418</v>
      </c>
      <c r="K15" s="39"/>
      <c r="L15" s="39"/>
      <c r="M15" s="39"/>
      <c r="N15" s="39"/>
    </row>
    <row r="16" spans="1:14" ht="18" customHeight="1" collapsed="1" thickBot="1">
      <c r="A16" s="71" t="s">
        <v>128</v>
      </c>
      <c r="B16" s="72">
        <v>40253</v>
      </c>
      <c r="C16" s="72">
        <v>40445</v>
      </c>
      <c r="D16" s="73">
        <v>0.0019149172979384677</v>
      </c>
      <c r="E16" s="73">
        <v>0.15875181307162878</v>
      </c>
      <c r="F16" s="73" t="s">
        <v>165</v>
      </c>
      <c r="G16" s="73" t="s">
        <v>165</v>
      </c>
      <c r="H16" s="73" t="s">
        <v>165</v>
      </c>
      <c r="I16" s="73">
        <v>0.10448982786578509</v>
      </c>
      <c r="J16" s="74" t="s">
        <v>138</v>
      </c>
      <c r="K16" s="39"/>
      <c r="L16" s="39"/>
      <c r="M16" s="39"/>
      <c r="N16" s="39"/>
    </row>
    <row r="17" spans="1:10" s="11" customFormat="1" ht="18" customHeight="1">
      <c r="A17" s="93" t="s">
        <v>90</v>
      </c>
      <c r="B17" s="93"/>
      <c r="C17" s="93"/>
      <c r="D17" s="93"/>
      <c r="E17" s="93"/>
      <c r="F17" s="93"/>
      <c r="G17" s="93"/>
      <c r="H17" s="93"/>
      <c r="I17" s="93"/>
      <c r="J17" s="93"/>
    </row>
    <row r="18" spans="1:10" s="11" customFormat="1" ht="18" customHeight="1" thickBot="1">
      <c r="A18" s="94" t="s">
        <v>91</v>
      </c>
      <c r="B18" s="94"/>
      <c r="C18" s="94"/>
      <c r="D18" s="94"/>
      <c r="E18" s="94"/>
      <c r="F18" s="94"/>
      <c r="G18" s="94"/>
      <c r="H18" s="94"/>
      <c r="I18" s="94"/>
      <c r="J18" s="94"/>
    </row>
    <row r="19" spans="1:11" ht="18" customHeight="1">
      <c r="A19" s="14"/>
      <c r="B19" s="6"/>
      <c r="C19" s="6"/>
      <c r="D19" s="14"/>
      <c r="E19" s="14"/>
      <c r="F19" s="14"/>
      <c r="G19" s="14"/>
      <c r="H19" s="14"/>
      <c r="I19" s="14"/>
      <c r="J19" s="14"/>
      <c r="K19" s="14"/>
    </row>
    <row r="20" spans="1:11" ht="18" customHeight="1">
      <c r="A20" s="14"/>
      <c r="B20" s="6"/>
      <c r="C20" s="6"/>
      <c r="D20" s="14"/>
      <c r="E20" s="14"/>
      <c r="F20" s="14"/>
      <c r="G20" s="14"/>
      <c r="H20" s="14"/>
      <c r="I20" s="14"/>
      <c r="J20" s="14"/>
      <c r="K20" s="14"/>
    </row>
    <row r="21" spans="1:11" ht="18" customHeight="1">
      <c r="A21" s="14"/>
      <c r="B21" s="6"/>
      <c r="C21" s="6"/>
      <c r="D21" s="14"/>
      <c r="E21" s="14"/>
      <c r="F21" s="14"/>
      <c r="G21" s="14"/>
      <c r="H21" s="14"/>
      <c r="I21" s="14"/>
      <c r="J21" s="14"/>
      <c r="K21" s="14"/>
    </row>
    <row r="22" spans="1:11" ht="18" customHeight="1">
      <c r="A22" s="14"/>
      <c r="B22" s="6"/>
      <c r="C22" s="6"/>
      <c r="D22" s="14"/>
      <c r="E22" s="14"/>
      <c r="F22" s="14"/>
      <c r="G22" s="14"/>
      <c r="H22" s="14"/>
      <c r="I22" s="14"/>
      <c r="J22" s="14"/>
      <c r="K22" s="14"/>
    </row>
    <row r="23" spans="1:11" ht="18" customHeight="1">
      <c r="A23" s="14"/>
      <c r="B23" s="6"/>
      <c r="C23" s="6"/>
      <c r="D23" s="14"/>
      <c r="E23" s="14"/>
      <c r="F23" s="14"/>
      <c r="G23" s="14"/>
      <c r="H23" s="14"/>
      <c r="I23" s="14"/>
      <c r="J23" s="14"/>
      <c r="K23" s="14"/>
    </row>
    <row r="24" spans="1:11" ht="18" customHeight="1">
      <c r="A24" s="14"/>
      <c r="B24" s="6"/>
      <c r="C24" s="6"/>
      <c r="D24" s="14"/>
      <c r="E24" s="14"/>
      <c r="F24" s="14"/>
      <c r="G24" s="14"/>
      <c r="H24" s="14"/>
      <c r="I24" s="14"/>
      <c r="J24" s="14"/>
      <c r="K24" s="14"/>
    </row>
    <row r="25" spans="1:11" ht="18" customHeight="1">
      <c r="A25" s="14"/>
      <c r="B25" s="6"/>
      <c r="C25" s="6"/>
      <c r="D25" s="14"/>
      <c r="E25" s="14"/>
      <c r="F25" s="14"/>
      <c r="G25" s="14"/>
      <c r="H25" s="14"/>
      <c r="I25" s="14"/>
      <c r="J25" s="14"/>
      <c r="K25" s="14"/>
    </row>
    <row r="26" spans="1:11" ht="18" customHeight="1">
      <c r="A26" s="14"/>
      <c r="B26" s="6"/>
      <c r="C26" s="6"/>
      <c r="D26" s="14"/>
      <c r="E26" s="14"/>
      <c r="F26" s="14"/>
      <c r="G26" s="14"/>
      <c r="H26" s="14"/>
      <c r="I26" s="14"/>
      <c r="J26" s="14"/>
      <c r="K26" s="14"/>
    </row>
    <row r="27" spans="1:11" ht="18" customHeight="1">
      <c r="A27" s="14"/>
      <c r="B27" s="6"/>
      <c r="C27" s="6"/>
      <c r="D27" s="14"/>
      <c r="E27" s="14"/>
      <c r="F27" s="14"/>
      <c r="G27" s="14"/>
      <c r="H27" s="14"/>
      <c r="I27" s="14"/>
      <c r="J27" s="14"/>
      <c r="K27" s="14"/>
    </row>
    <row r="28" spans="1:11" ht="18" customHeight="1">
      <c r="A28" s="14"/>
      <c r="B28" s="6"/>
      <c r="C28" s="6"/>
      <c r="D28" s="14"/>
      <c r="E28" s="14"/>
      <c r="F28" s="14"/>
      <c r="G28" s="14"/>
      <c r="H28" s="14"/>
      <c r="I28" s="14"/>
      <c r="J28" s="14"/>
      <c r="K28" s="14"/>
    </row>
    <row r="29" spans="1:11" ht="18" customHeight="1">
      <c r="A29" s="14"/>
      <c r="B29" s="6"/>
      <c r="C29" s="6"/>
      <c r="D29" s="14"/>
      <c r="E29" s="14"/>
      <c r="F29" s="14"/>
      <c r="G29" s="14"/>
      <c r="H29" s="14"/>
      <c r="I29" s="14"/>
      <c r="J29" s="14"/>
      <c r="K29" s="14"/>
    </row>
    <row r="30" spans="1:11" ht="18" customHeight="1">
      <c r="A30" s="14"/>
      <c r="B30" s="6"/>
      <c r="C30" s="6"/>
      <c r="D30" s="14"/>
      <c r="E30" s="14"/>
      <c r="F30" s="14"/>
      <c r="G30" s="14"/>
      <c r="H30" s="14"/>
      <c r="I30" s="14"/>
      <c r="J30" s="14"/>
      <c r="K30" s="14"/>
    </row>
    <row r="31" spans="1:11" ht="18" customHeight="1">
      <c r="A31" s="14"/>
      <c r="B31" s="6"/>
      <c r="C31" s="6"/>
      <c r="D31" s="14"/>
      <c r="E31" s="14"/>
      <c r="F31" s="14"/>
      <c r="G31" s="14"/>
      <c r="H31" s="14"/>
      <c r="I31" s="14"/>
      <c r="J31" s="14"/>
      <c r="K31" s="14"/>
    </row>
    <row r="32" spans="1:11" ht="18" customHeight="1">
      <c r="A32" s="14"/>
      <c r="B32" s="6"/>
      <c r="C32" s="6"/>
      <c r="D32" s="14"/>
      <c r="E32" s="14"/>
      <c r="F32" s="14"/>
      <c r="G32" s="14"/>
      <c r="H32" s="14"/>
      <c r="I32" s="14"/>
      <c r="J32" s="14"/>
      <c r="K32" s="14"/>
    </row>
    <row r="33" spans="1:11" ht="18" customHeight="1">
      <c r="A33" s="14"/>
      <c r="B33" s="6"/>
      <c r="C33" s="6"/>
      <c r="D33" s="14"/>
      <c r="E33" s="14"/>
      <c r="F33" s="14"/>
      <c r="G33" s="14"/>
      <c r="H33" s="14"/>
      <c r="I33" s="14"/>
      <c r="J33" s="14"/>
      <c r="K33" s="14"/>
    </row>
    <row r="34" spans="1:11" ht="18" customHeight="1">
      <c r="A34" s="14"/>
      <c r="B34" s="6"/>
      <c r="C34" s="6"/>
      <c r="D34" s="14"/>
      <c r="E34" s="14"/>
      <c r="F34" s="14"/>
      <c r="G34" s="14"/>
      <c r="H34" s="14"/>
      <c r="I34" s="14"/>
      <c r="J34" s="14"/>
      <c r="K34" s="14"/>
    </row>
    <row r="35" spans="1:11" ht="18" customHeight="1">
      <c r="A35" s="14"/>
      <c r="B35" s="6"/>
      <c r="C35" s="6"/>
      <c r="D35" s="14"/>
      <c r="E35" s="14"/>
      <c r="F35" s="14"/>
      <c r="G35" s="14"/>
      <c r="H35" s="14"/>
      <c r="I35" s="14"/>
      <c r="J35" s="14"/>
      <c r="K35" s="14"/>
    </row>
    <row r="36" spans="1:11" ht="18" customHeight="1">
      <c r="A36" s="14"/>
      <c r="B36" s="6"/>
      <c r="C36" s="6"/>
      <c r="D36" s="14"/>
      <c r="E36" s="14"/>
      <c r="F36" s="14"/>
      <c r="G36" s="14"/>
      <c r="H36" s="14"/>
      <c r="I36" s="14"/>
      <c r="J36" s="14"/>
      <c r="K36" s="14"/>
    </row>
    <row r="37" spans="1:11" ht="18" customHeight="1">
      <c r="A37" s="14"/>
      <c r="B37" s="6"/>
      <c r="C37" s="6"/>
      <c r="D37" s="14"/>
      <c r="E37" s="14"/>
      <c r="F37" s="14"/>
      <c r="G37" s="14"/>
      <c r="H37" s="14"/>
      <c r="I37" s="14"/>
      <c r="J37" s="14"/>
      <c r="K37" s="14"/>
    </row>
    <row r="38" spans="1:11" ht="18" customHeight="1">
      <c r="A38" s="14"/>
      <c r="B38" s="6"/>
      <c r="C38" s="6"/>
      <c r="D38" s="14"/>
      <c r="E38" s="14"/>
      <c r="F38" s="14"/>
      <c r="G38" s="14"/>
      <c r="H38" s="14"/>
      <c r="I38" s="14"/>
      <c r="J38" s="14"/>
      <c r="K38" s="14"/>
    </row>
    <row r="39" spans="1:11" ht="18" customHeight="1">
      <c r="A39" s="14"/>
      <c r="B39" s="6"/>
      <c r="C39" s="6"/>
      <c r="D39" s="14"/>
      <c r="E39" s="14"/>
      <c r="F39" s="14"/>
      <c r="G39" s="14"/>
      <c r="H39" s="14"/>
      <c r="I39" s="14"/>
      <c r="J39" s="14"/>
      <c r="K39" s="14"/>
    </row>
    <row r="40" spans="1:11" ht="18" customHeight="1">
      <c r="A40" s="14"/>
      <c r="B40" s="6"/>
      <c r="C40" s="6"/>
      <c r="D40" s="14"/>
      <c r="E40" s="14"/>
      <c r="F40" s="14"/>
      <c r="G40" s="14"/>
      <c r="H40" s="14"/>
      <c r="I40" s="14"/>
      <c r="J40" s="14"/>
      <c r="K40" s="14"/>
    </row>
    <row r="41" spans="1:11" ht="18" customHeight="1">
      <c r="A41" s="14"/>
      <c r="B41" s="6"/>
      <c r="C41" s="6"/>
      <c r="D41" s="14"/>
      <c r="E41" s="14"/>
      <c r="F41" s="14"/>
      <c r="G41" s="14"/>
      <c r="H41" s="14"/>
      <c r="I41" s="14"/>
      <c r="J41" s="14"/>
      <c r="K41" s="14"/>
    </row>
    <row r="42" spans="1:11" ht="18" customHeight="1">
      <c r="A42" s="14"/>
      <c r="B42" s="6"/>
      <c r="C42" s="6"/>
      <c r="D42" s="14"/>
      <c r="E42" s="14"/>
      <c r="F42" s="14"/>
      <c r="G42" s="14"/>
      <c r="H42" s="14"/>
      <c r="I42" s="14"/>
      <c r="J42" s="14"/>
      <c r="K42" s="14"/>
    </row>
    <row r="43" spans="1:11" ht="18" customHeight="1">
      <c r="A43" s="14"/>
      <c r="B43" s="6"/>
      <c r="C43" s="6"/>
      <c r="D43" s="14"/>
      <c r="E43" s="14"/>
      <c r="F43" s="14"/>
      <c r="G43" s="14"/>
      <c r="H43" s="14"/>
      <c r="I43" s="14"/>
      <c r="J43" s="14"/>
      <c r="K43" s="14"/>
    </row>
    <row r="44" spans="1:11" ht="18" customHeight="1">
      <c r="A44" s="14"/>
      <c r="B44" s="6"/>
      <c r="C44" s="6"/>
      <c r="D44" s="14"/>
      <c r="E44" s="14"/>
      <c r="F44" s="14"/>
      <c r="G44" s="14"/>
      <c r="H44" s="14"/>
      <c r="I44" s="14"/>
      <c r="J44" s="14"/>
      <c r="K44" s="14"/>
    </row>
    <row r="45" spans="1:11" ht="18" customHeight="1">
      <c r="A45" s="14"/>
      <c r="B45" s="6"/>
      <c r="C45" s="6"/>
      <c r="D45" s="14"/>
      <c r="E45" s="14"/>
      <c r="F45" s="14"/>
      <c r="G45" s="14"/>
      <c r="H45" s="14"/>
      <c r="I45" s="14"/>
      <c r="J45" s="14"/>
      <c r="K45" s="14"/>
    </row>
    <row r="46" spans="1:11" ht="18" customHeight="1">
      <c r="A46" s="14"/>
      <c r="B46" s="6"/>
      <c r="C46" s="6"/>
      <c r="D46" s="14"/>
      <c r="E46" s="14"/>
      <c r="F46" s="14"/>
      <c r="G46" s="14"/>
      <c r="H46" s="14"/>
      <c r="I46" s="14"/>
      <c r="J46" s="14"/>
      <c r="K46" s="14"/>
    </row>
    <row r="47" spans="1:11" ht="18" customHeight="1">
      <c r="A47" s="14"/>
      <c r="B47" s="6"/>
      <c r="C47" s="6"/>
      <c r="D47" s="14"/>
      <c r="E47" s="14"/>
      <c r="F47" s="14"/>
      <c r="G47" s="14"/>
      <c r="H47" s="14"/>
      <c r="I47" s="14"/>
      <c r="J47" s="14"/>
      <c r="K47" s="14"/>
    </row>
    <row r="48" spans="1:11" ht="18" customHeight="1">
      <c r="A48" s="14"/>
      <c r="B48" s="6"/>
      <c r="C48" s="6"/>
      <c r="D48" s="14"/>
      <c r="E48" s="14"/>
      <c r="F48" s="14"/>
      <c r="G48" s="14"/>
      <c r="H48" s="14"/>
      <c r="I48" s="14"/>
      <c r="J48" s="14"/>
      <c r="K48" s="14"/>
    </row>
    <row r="49" spans="1:11" ht="18" customHeight="1">
      <c r="A49" s="14"/>
      <c r="B49" s="6"/>
      <c r="C49" s="6"/>
      <c r="D49" s="14"/>
      <c r="E49" s="14"/>
      <c r="F49" s="14"/>
      <c r="G49" s="14"/>
      <c r="H49" s="14"/>
      <c r="I49" s="14"/>
      <c r="J49" s="14"/>
      <c r="K49" s="14"/>
    </row>
    <row r="50" spans="1:11" ht="18" customHeight="1">
      <c r="A50" s="14"/>
      <c r="B50" s="6"/>
      <c r="C50" s="6"/>
      <c r="D50" s="14"/>
      <c r="E50" s="14"/>
      <c r="F50" s="14"/>
      <c r="G50" s="14"/>
      <c r="H50" s="14"/>
      <c r="I50" s="14"/>
      <c r="J50" s="14"/>
      <c r="K50" s="14"/>
    </row>
    <row r="51" spans="1:11" ht="18" customHeight="1">
      <c r="A51" s="14"/>
      <c r="B51" s="6"/>
      <c r="C51" s="6"/>
      <c r="D51" s="14"/>
      <c r="E51" s="14"/>
      <c r="F51" s="14"/>
      <c r="G51" s="14"/>
      <c r="H51" s="14"/>
      <c r="I51" s="14"/>
      <c r="J51" s="14"/>
      <c r="K51" s="14"/>
    </row>
    <row r="52" spans="1:11" ht="18" customHeight="1">
      <c r="A52" s="14"/>
      <c r="B52" s="6"/>
      <c r="C52" s="6"/>
      <c r="D52" s="14"/>
      <c r="E52" s="14"/>
      <c r="F52" s="14"/>
      <c r="G52" s="14"/>
      <c r="H52" s="14"/>
      <c r="I52" s="14"/>
      <c r="J52" s="14"/>
      <c r="K52" s="14"/>
    </row>
    <row r="53" spans="1:11" ht="18" customHeight="1">
      <c r="A53" s="14"/>
      <c r="B53" s="6"/>
      <c r="C53" s="6"/>
      <c r="D53" s="14"/>
      <c r="E53" s="14"/>
      <c r="F53" s="14"/>
      <c r="G53" s="14"/>
      <c r="H53" s="14"/>
      <c r="I53" s="14"/>
      <c r="J53" s="14"/>
      <c r="K53" s="14"/>
    </row>
    <row r="54" spans="1:11" ht="18" customHeight="1">
      <c r="A54" s="14"/>
      <c r="B54" s="6"/>
      <c r="C54" s="6"/>
      <c r="D54" s="14"/>
      <c r="E54" s="14"/>
      <c r="F54" s="14"/>
      <c r="G54" s="14"/>
      <c r="H54" s="14"/>
      <c r="I54" s="14"/>
      <c r="J54" s="14"/>
      <c r="K54" s="14"/>
    </row>
    <row r="55" spans="1:11" ht="18" customHeight="1">
      <c r="A55" s="14"/>
      <c r="B55" s="6"/>
      <c r="C55" s="6"/>
      <c r="D55" s="14"/>
      <c r="E55" s="14"/>
      <c r="F55" s="14"/>
      <c r="G55" s="14"/>
      <c r="H55" s="14"/>
      <c r="I55" s="14"/>
      <c r="J55" s="14"/>
      <c r="K55" s="14"/>
    </row>
    <row r="56" spans="1:11" ht="18" customHeight="1">
      <c r="A56" s="14"/>
      <c r="B56" s="6"/>
      <c r="C56" s="6"/>
      <c r="D56" s="14"/>
      <c r="E56" s="14"/>
      <c r="F56" s="14"/>
      <c r="G56" s="14"/>
      <c r="H56" s="14"/>
      <c r="I56" s="14"/>
      <c r="J56" s="14"/>
      <c r="K56" s="14"/>
    </row>
    <row r="57" spans="1:11" ht="18" customHeight="1">
      <c r="A57" s="14"/>
      <c r="B57" s="6"/>
      <c r="C57" s="6"/>
      <c r="D57" s="14"/>
      <c r="E57" s="14"/>
      <c r="F57" s="14"/>
      <c r="G57" s="14"/>
      <c r="H57" s="14"/>
      <c r="I57" s="14"/>
      <c r="J57" s="14"/>
      <c r="K57" s="14"/>
    </row>
    <row r="58" spans="1:11" ht="18" customHeight="1">
      <c r="A58" s="14"/>
      <c r="B58" s="6"/>
      <c r="C58" s="6"/>
      <c r="D58" s="14"/>
      <c r="E58" s="14"/>
      <c r="F58" s="14"/>
      <c r="G58" s="14"/>
      <c r="H58" s="14"/>
      <c r="I58" s="14"/>
      <c r="J58" s="14"/>
      <c r="K58" s="14"/>
    </row>
    <row r="59" spans="1:11" ht="18" customHeight="1">
      <c r="A59" s="14"/>
      <c r="B59" s="6"/>
      <c r="C59" s="6"/>
      <c r="D59" s="14"/>
      <c r="E59" s="14"/>
      <c r="F59" s="14"/>
      <c r="G59" s="14"/>
      <c r="H59" s="14"/>
      <c r="I59" s="14"/>
      <c r="J59" s="14"/>
      <c r="K59" s="14"/>
    </row>
    <row r="60" spans="1:11" ht="18" customHeight="1">
      <c r="A60" s="14"/>
      <c r="B60" s="6"/>
      <c r="C60" s="6"/>
      <c r="D60" s="14"/>
      <c r="E60" s="14"/>
      <c r="F60" s="14"/>
      <c r="G60" s="14"/>
      <c r="H60" s="14"/>
      <c r="I60" s="14"/>
      <c r="J60" s="14"/>
      <c r="K60" s="14"/>
    </row>
    <row r="61" spans="1:11" ht="18" customHeight="1">
      <c r="A61" s="14"/>
      <c r="B61" s="6"/>
      <c r="C61" s="6"/>
      <c r="D61" s="14"/>
      <c r="E61" s="14"/>
      <c r="F61" s="14"/>
      <c r="G61" s="14"/>
      <c r="H61" s="14"/>
      <c r="I61" s="14"/>
      <c r="J61" s="14"/>
      <c r="K61" s="14"/>
    </row>
    <row r="62" spans="1:11" ht="18" customHeight="1">
      <c r="A62" s="14"/>
      <c r="B62" s="6"/>
      <c r="C62" s="6"/>
      <c r="D62" s="14"/>
      <c r="E62" s="14"/>
      <c r="F62" s="14"/>
      <c r="G62" s="14"/>
      <c r="H62" s="14"/>
      <c r="I62" s="14"/>
      <c r="J62" s="14"/>
      <c r="K62" s="14"/>
    </row>
  </sheetData>
  <sheetProtection/>
  <mergeCells count="4">
    <mergeCell ref="A18:J18"/>
    <mergeCell ref="A1:J1"/>
    <mergeCell ref="D2:J2"/>
    <mergeCell ref="A17:J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="85" zoomScaleNormal="85" zoomScalePageLayoutView="0" workbookViewId="0" topLeftCell="A1">
      <selection activeCell="C13" sqref="A1:F17"/>
    </sheetView>
  </sheetViews>
  <sheetFormatPr defaultColWidth="9.00390625" defaultRowHeight="18" customHeight="1"/>
  <cols>
    <col min="1" max="1" width="50.75390625" style="12" customWidth="1"/>
    <col min="2" max="2" width="24.75390625" style="12" customWidth="1"/>
    <col min="3" max="3" width="24.75390625" style="27" customWidth="1"/>
    <col min="4" max="6" width="24.75390625" style="12" customWidth="1"/>
    <col min="7" max="18" width="4.75390625" style="12" customWidth="1"/>
    <col min="19" max="16384" width="9.125" style="12" customWidth="1"/>
  </cols>
  <sheetData>
    <row r="1" spans="1:6" s="55" customFormat="1" ht="18" customHeight="1" thickBot="1">
      <c r="A1" s="82" t="s">
        <v>143</v>
      </c>
      <c r="B1" s="82"/>
      <c r="C1" s="82"/>
      <c r="D1" s="82"/>
      <c r="E1" s="82"/>
      <c r="F1" s="82"/>
    </row>
    <row r="2" spans="1:6" s="7" customFormat="1" ht="18" customHeight="1" thickBot="1">
      <c r="A2" s="11"/>
      <c r="B2" s="95" t="s">
        <v>103</v>
      </c>
      <c r="C2" s="96"/>
      <c r="D2" s="95" t="s">
        <v>104</v>
      </c>
      <c r="E2" s="96"/>
      <c r="F2"/>
    </row>
    <row r="3" spans="1:6" s="7" customFormat="1" ht="36" customHeight="1" thickBot="1">
      <c r="A3" s="57" t="s">
        <v>19</v>
      </c>
      <c r="B3" s="47" t="s">
        <v>109</v>
      </c>
      <c r="C3" s="47" t="s">
        <v>105</v>
      </c>
      <c r="D3" s="47" t="s">
        <v>106</v>
      </c>
      <c r="E3" s="47" t="s">
        <v>105</v>
      </c>
      <c r="F3" s="48" t="s">
        <v>107</v>
      </c>
    </row>
    <row r="4" spans="1:6" s="7" customFormat="1" ht="18" customHeight="1">
      <c r="A4" s="59" t="s">
        <v>128</v>
      </c>
      <c r="B4" s="49">
        <v>109.80920999999995</v>
      </c>
      <c r="C4" s="70">
        <v>0.02110494834241799</v>
      </c>
      <c r="D4" s="50">
        <v>904</v>
      </c>
      <c r="E4" s="70">
        <v>0.01915335395567609</v>
      </c>
      <c r="F4" s="51">
        <v>98.67795835706173</v>
      </c>
    </row>
    <row r="5" spans="1:6" s="7" customFormat="1" ht="18" customHeight="1">
      <c r="A5" s="59" t="s">
        <v>54</v>
      </c>
      <c r="B5" s="49">
        <v>107.59325999999977</v>
      </c>
      <c r="C5" s="70">
        <v>0.018375787922362736</v>
      </c>
      <c r="D5" s="50">
        <v>49</v>
      </c>
      <c r="E5" s="70">
        <v>0.011254019292604502</v>
      </c>
      <c r="F5" s="51">
        <v>65.75027433378565</v>
      </c>
    </row>
    <row r="6" spans="1:6" s="7" customFormat="1" ht="18" customHeight="1">
      <c r="A6" s="59" t="s">
        <v>146</v>
      </c>
      <c r="B6" s="49">
        <v>70.28558999999984</v>
      </c>
      <c r="C6" s="70">
        <v>0.005235565804794851</v>
      </c>
      <c r="D6" s="50">
        <v>2</v>
      </c>
      <c r="E6" s="70">
        <v>0.0001802776275464215</v>
      </c>
      <c r="F6" s="51">
        <v>2.407496837929521</v>
      </c>
    </row>
    <row r="7" spans="1:6" s="7" customFormat="1" ht="18" customHeight="1">
      <c r="A7" s="59" t="s">
        <v>100</v>
      </c>
      <c r="B7" s="49">
        <v>783.4146699999981</v>
      </c>
      <c r="C7" s="70">
        <v>0.02698736958155626</v>
      </c>
      <c r="D7" s="50">
        <v>0</v>
      </c>
      <c r="E7" s="70">
        <v>0</v>
      </c>
      <c r="F7" s="51">
        <v>0</v>
      </c>
    </row>
    <row r="8" spans="1:6" s="7" customFormat="1" ht="18" customHeight="1">
      <c r="A8" s="59" t="s">
        <v>53</v>
      </c>
      <c r="B8" s="49">
        <v>16.099780000000028</v>
      </c>
      <c r="C8" s="70">
        <v>0.007709790147419201</v>
      </c>
      <c r="D8" s="50">
        <v>0</v>
      </c>
      <c r="E8" s="70">
        <v>0</v>
      </c>
      <c r="F8" s="51">
        <v>0</v>
      </c>
    </row>
    <row r="9" spans="1:6" ht="18" customHeight="1">
      <c r="A9" s="59" t="s">
        <v>88</v>
      </c>
      <c r="B9" s="49">
        <v>3.8248500000000933</v>
      </c>
      <c r="C9" s="70">
        <v>0.0031083979137468674</v>
      </c>
      <c r="D9" s="50">
        <v>0</v>
      </c>
      <c r="E9" s="70">
        <v>0</v>
      </c>
      <c r="F9" s="51">
        <v>0</v>
      </c>
    </row>
    <row r="10" spans="1:6" ht="18" customHeight="1">
      <c r="A10" s="59" t="s">
        <v>52</v>
      </c>
      <c r="B10" s="49">
        <v>2.4094700000002045</v>
      </c>
      <c r="C10" s="70">
        <v>0.0014650915474719466</v>
      </c>
      <c r="D10" s="50">
        <v>0</v>
      </c>
      <c r="E10" s="70">
        <v>0</v>
      </c>
      <c r="F10" s="51">
        <v>0</v>
      </c>
    </row>
    <row r="11" spans="1:6" ht="18" customHeight="1">
      <c r="A11" s="59" t="s">
        <v>95</v>
      </c>
      <c r="B11" s="49">
        <v>-0.2590300000002608</v>
      </c>
      <c r="C11" s="70">
        <v>-8.200089944260084E-05</v>
      </c>
      <c r="D11" s="50">
        <v>0</v>
      </c>
      <c r="E11" s="70">
        <v>0</v>
      </c>
      <c r="F11" s="51">
        <v>0</v>
      </c>
    </row>
    <row r="12" spans="1:6" ht="18" customHeight="1">
      <c r="A12" s="59" t="s">
        <v>55</v>
      </c>
      <c r="B12" s="49">
        <v>-1.9423799999998883</v>
      </c>
      <c r="C12" s="70">
        <v>-0.0003436294144485797</v>
      </c>
      <c r="D12" s="50">
        <v>0</v>
      </c>
      <c r="E12" s="70">
        <v>0</v>
      </c>
      <c r="F12" s="51">
        <v>0</v>
      </c>
    </row>
    <row r="13" spans="1:6" ht="18" customHeight="1">
      <c r="A13" s="59" t="s">
        <v>117</v>
      </c>
      <c r="B13" s="49">
        <v>-3.5474599999999628</v>
      </c>
      <c r="C13" s="70">
        <v>-0.0025293780501897886</v>
      </c>
      <c r="D13" s="50">
        <v>0</v>
      </c>
      <c r="E13" s="70">
        <v>0</v>
      </c>
      <c r="F13" s="51">
        <v>0</v>
      </c>
    </row>
    <row r="14" spans="1:6" ht="18" customHeight="1">
      <c r="A14" s="59" t="s">
        <v>159</v>
      </c>
      <c r="B14" s="49" t="s">
        <v>165</v>
      </c>
      <c r="C14" s="70" t="s">
        <v>165</v>
      </c>
      <c r="D14" s="50" t="s">
        <v>165</v>
      </c>
      <c r="E14" s="70" t="s">
        <v>165</v>
      </c>
      <c r="F14" s="51" t="s">
        <v>165</v>
      </c>
    </row>
    <row r="15" spans="1:6" ht="18" customHeight="1">
      <c r="A15" s="59" t="s">
        <v>161</v>
      </c>
      <c r="B15" s="49" t="s">
        <v>165</v>
      </c>
      <c r="C15" s="70" t="s">
        <v>165</v>
      </c>
      <c r="D15" s="50" t="s">
        <v>165</v>
      </c>
      <c r="E15" s="70" t="s">
        <v>165</v>
      </c>
      <c r="F15" s="51" t="s">
        <v>165</v>
      </c>
    </row>
    <row r="16" spans="1:6" ht="18" customHeight="1">
      <c r="A16" s="59" t="s">
        <v>164</v>
      </c>
      <c r="B16" s="49" t="s">
        <v>165</v>
      </c>
      <c r="C16" s="70" t="s">
        <v>165</v>
      </c>
      <c r="D16" s="50" t="s">
        <v>165</v>
      </c>
      <c r="E16" s="70" t="s">
        <v>165</v>
      </c>
      <c r="F16" s="51" t="s">
        <v>165</v>
      </c>
    </row>
    <row r="17" spans="1:6" ht="18" customHeight="1" thickBot="1">
      <c r="A17" s="46" t="s">
        <v>50</v>
      </c>
      <c r="B17" s="52">
        <v>1087.6879599999977</v>
      </c>
      <c r="C17" s="58">
        <v>0.01583497367759013</v>
      </c>
      <c r="D17" s="52">
        <v>955</v>
      </c>
      <c r="E17" s="58">
        <v>0.003770009671752561</v>
      </c>
      <c r="F17" s="54">
        <v>166.83572952877688</v>
      </c>
    </row>
  </sheetData>
  <sheetProtection/>
  <autoFilter ref="A3:F3">
    <sortState ref="A4:F17">
      <sortCondition descending="1" sortBy="value" ref="F4:F17"/>
    </sortState>
  </autoFilter>
  <mergeCells count="2"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2"/>
  <sheetViews>
    <sheetView zoomScale="85" zoomScaleNormal="85" zoomScalePageLayoutView="0" workbookViewId="0" topLeftCell="A1">
      <selection activeCell="D9" sqref="A1:J12"/>
    </sheetView>
  </sheetViews>
  <sheetFormatPr defaultColWidth="9.00390625" defaultRowHeight="18" customHeight="1"/>
  <cols>
    <col min="1" max="1" width="4.75390625" style="7" customWidth="1"/>
    <col min="2" max="2" width="44.75390625" style="14" customWidth="1"/>
    <col min="3" max="4" width="12.75390625" style="7" customWidth="1"/>
    <col min="5" max="5" width="16.75390625" style="21" customWidth="1"/>
    <col min="6" max="6" width="14.75390625" style="35" customWidth="1"/>
    <col min="7" max="7" width="14.75390625" style="21" customWidth="1"/>
    <col min="8" max="8" width="12.75390625" style="35" customWidth="1"/>
    <col min="9" max="9" width="38.75390625" style="14" customWidth="1"/>
    <col min="10" max="10" width="34.75390625" style="14" customWidth="1"/>
    <col min="11" max="11" width="35.875" style="14" customWidth="1"/>
    <col min="12" max="16384" width="9.125" style="14" customWidth="1"/>
  </cols>
  <sheetData>
    <row r="1" spans="1:10" ht="18" customHeight="1" thickBot="1">
      <c r="A1" s="87" t="s">
        <v>155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36" customHeight="1" thickBot="1">
      <c r="A2" s="3" t="s">
        <v>49</v>
      </c>
      <c r="B2" s="10" t="s">
        <v>19</v>
      </c>
      <c r="C2" s="1" t="s">
        <v>17</v>
      </c>
      <c r="D2" s="1" t="s">
        <v>14</v>
      </c>
      <c r="E2" s="5" t="s">
        <v>1</v>
      </c>
      <c r="F2" s="5" t="s">
        <v>133</v>
      </c>
      <c r="G2" s="5" t="s">
        <v>134</v>
      </c>
      <c r="H2" s="1" t="s">
        <v>135</v>
      </c>
      <c r="I2" s="1" t="s">
        <v>5</v>
      </c>
      <c r="J2" s="1" t="s">
        <v>6</v>
      </c>
    </row>
    <row r="3" spans="1:256" ht="18" customHeight="1">
      <c r="A3" s="60">
        <v>1</v>
      </c>
      <c r="B3" s="61" t="s">
        <v>115</v>
      </c>
      <c r="C3" s="65" t="s">
        <v>18</v>
      </c>
      <c r="D3" s="66" t="s">
        <v>15</v>
      </c>
      <c r="E3" s="62">
        <v>20728191.51</v>
      </c>
      <c r="F3" s="63">
        <v>720</v>
      </c>
      <c r="G3" s="62">
        <v>28789.154875000004</v>
      </c>
      <c r="H3" s="67">
        <v>10000</v>
      </c>
      <c r="I3" s="61" t="s">
        <v>12</v>
      </c>
      <c r="J3" s="64" t="s">
        <v>66</v>
      </c>
      <c r="K3" s="60"/>
      <c r="L3" s="61"/>
      <c r="M3" s="65"/>
      <c r="N3" s="66"/>
      <c r="O3" s="62"/>
      <c r="P3" s="63"/>
      <c r="Q3" s="62"/>
      <c r="R3" s="67"/>
      <c r="S3" s="61"/>
      <c r="T3" s="64"/>
      <c r="U3" s="60"/>
      <c r="V3" s="61"/>
      <c r="W3" s="65"/>
      <c r="X3" s="66"/>
      <c r="Y3" s="62"/>
      <c r="Z3" s="63"/>
      <c r="AA3" s="62"/>
      <c r="AB3" s="67"/>
      <c r="AC3" s="61"/>
      <c r="AD3" s="64"/>
      <c r="AE3" s="60"/>
      <c r="AF3" s="61"/>
      <c r="AG3" s="65"/>
      <c r="AH3" s="66"/>
      <c r="AI3" s="62"/>
      <c r="AJ3" s="63"/>
      <c r="AK3" s="62"/>
      <c r="AL3" s="67"/>
      <c r="AM3" s="61"/>
      <c r="AN3" s="64"/>
      <c r="AO3" s="60"/>
      <c r="AP3" s="61"/>
      <c r="AQ3" s="65"/>
      <c r="AR3" s="66"/>
      <c r="AS3" s="62"/>
      <c r="AT3" s="63"/>
      <c r="AU3" s="62"/>
      <c r="AV3" s="67"/>
      <c r="AW3" s="61"/>
      <c r="AX3" s="64"/>
      <c r="AY3" s="60"/>
      <c r="AZ3" s="61"/>
      <c r="BA3" s="65"/>
      <c r="BB3" s="66"/>
      <c r="BC3" s="62"/>
      <c r="BD3" s="63"/>
      <c r="BE3" s="62"/>
      <c r="BF3" s="67"/>
      <c r="BG3" s="61"/>
      <c r="BH3" s="64"/>
      <c r="BI3" s="60"/>
      <c r="BJ3" s="61"/>
      <c r="BK3" s="65"/>
      <c r="BL3" s="66"/>
      <c r="BM3" s="62"/>
      <c r="BN3" s="63"/>
      <c r="BO3" s="62"/>
      <c r="BP3" s="67"/>
      <c r="BQ3" s="61"/>
      <c r="BR3" s="64"/>
      <c r="BS3" s="60"/>
      <c r="BT3" s="61"/>
      <c r="BU3" s="65"/>
      <c r="BV3" s="66"/>
      <c r="BW3" s="62"/>
      <c r="BX3" s="63"/>
      <c r="BY3" s="62"/>
      <c r="BZ3" s="67"/>
      <c r="CA3" s="61"/>
      <c r="CB3" s="64"/>
      <c r="CC3" s="60"/>
      <c r="CD3" s="61"/>
      <c r="CE3" s="65"/>
      <c r="CF3" s="66"/>
      <c r="CG3" s="62"/>
      <c r="CH3" s="63"/>
      <c r="CI3" s="62"/>
      <c r="CJ3" s="67"/>
      <c r="CK3" s="61"/>
      <c r="CL3" s="64"/>
      <c r="CM3" s="60"/>
      <c r="CN3" s="61"/>
      <c r="CO3" s="65"/>
      <c r="CP3" s="66"/>
      <c r="CQ3" s="62"/>
      <c r="CR3" s="63"/>
      <c r="CS3" s="62"/>
      <c r="CT3" s="67"/>
      <c r="CU3" s="61"/>
      <c r="CV3" s="64"/>
      <c r="CW3" s="60"/>
      <c r="CX3" s="61"/>
      <c r="CY3" s="65"/>
      <c r="CZ3" s="66"/>
      <c r="DA3" s="62"/>
      <c r="DB3" s="63"/>
      <c r="DC3" s="62"/>
      <c r="DD3" s="67"/>
      <c r="DE3" s="61"/>
      <c r="DF3" s="64"/>
      <c r="DG3" s="60"/>
      <c r="DH3" s="61"/>
      <c r="DI3" s="65"/>
      <c r="DJ3" s="66"/>
      <c r="DK3" s="62"/>
      <c r="DL3" s="63"/>
      <c r="DM3" s="62"/>
      <c r="DN3" s="67"/>
      <c r="DO3" s="61"/>
      <c r="DP3" s="64"/>
      <c r="DQ3" s="60"/>
      <c r="DR3" s="61"/>
      <c r="DS3" s="65"/>
      <c r="DT3" s="66"/>
      <c r="DU3" s="62"/>
      <c r="DV3" s="63"/>
      <c r="DW3" s="62"/>
      <c r="DX3" s="67"/>
      <c r="DY3" s="61"/>
      <c r="DZ3" s="64"/>
      <c r="EA3" s="60"/>
      <c r="EB3" s="61"/>
      <c r="EC3" s="65"/>
      <c r="ED3" s="66"/>
      <c r="EE3" s="62"/>
      <c r="EF3" s="63"/>
      <c r="EG3" s="62"/>
      <c r="EH3" s="67"/>
      <c r="EI3" s="61"/>
      <c r="EJ3" s="64"/>
      <c r="EK3" s="60"/>
      <c r="EL3" s="61"/>
      <c r="EM3" s="65"/>
      <c r="EN3" s="66"/>
      <c r="EO3" s="62"/>
      <c r="EP3" s="63"/>
      <c r="EQ3" s="62"/>
      <c r="ER3" s="67"/>
      <c r="ES3" s="61"/>
      <c r="ET3" s="64"/>
      <c r="EU3" s="60"/>
      <c r="EV3" s="61"/>
      <c r="EW3" s="65"/>
      <c r="EX3" s="66"/>
      <c r="EY3" s="62"/>
      <c r="EZ3" s="63"/>
      <c r="FA3" s="62"/>
      <c r="FB3" s="67"/>
      <c r="FC3" s="61"/>
      <c r="FD3" s="64"/>
      <c r="FE3" s="60"/>
      <c r="FF3" s="61"/>
      <c r="FG3" s="65"/>
      <c r="FH3" s="66"/>
      <c r="FI3" s="62"/>
      <c r="FJ3" s="63"/>
      <c r="FK3" s="62"/>
      <c r="FL3" s="67"/>
      <c r="FM3" s="61"/>
      <c r="FN3" s="64"/>
      <c r="FO3" s="60"/>
      <c r="FP3" s="61"/>
      <c r="FQ3" s="65"/>
      <c r="FR3" s="66"/>
      <c r="FS3" s="62"/>
      <c r="FT3" s="63"/>
      <c r="FU3" s="62"/>
      <c r="FV3" s="67"/>
      <c r="FW3" s="61"/>
      <c r="FX3" s="64"/>
      <c r="FY3" s="60"/>
      <c r="FZ3" s="61"/>
      <c r="GA3" s="65"/>
      <c r="GB3" s="66"/>
      <c r="GC3" s="62"/>
      <c r="GD3" s="63"/>
      <c r="GE3" s="62"/>
      <c r="GF3" s="67"/>
      <c r="GG3" s="61"/>
      <c r="GH3" s="64"/>
      <c r="GI3" s="60"/>
      <c r="GJ3" s="61"/>
      <c r="GK3" s="65"/>
      <c r="GL3" s="66"/>
      <c r="GM3" s="62"/>
      <c r="GN3" s="63"/>
      <c r="GO3" s="62"/>
      <c r="GP3" s="67"/>
      <c r="GQ3" s="61"/>
      <c r="GR3" s="64"/>
      <c r="GS3" s="60"/>
      <c r="GT3" s="61"/>
      <c r="GU3" s="65"/>
      <c r="GV3" s="66"/>
      <c r="GW3" s="62"/>
      <c r="GX3" s="63"/>
      <c r="GY3" s="62"/>
      <c r="GZ3" s="67"/>
      <c r="HA3" s="61"/>
      <c r="HB3" s="64"/>
      <c r="HC3" s="60"/>
      <c r="HD3" s="61"/>
      <c r="HE3" s="65"/>
      <c r="HF3" s="66"/>
      <c r="HG3" s="62"/>
      <c r="HH3" s="63"/>
      <c r="HI3" s="62"/>
      <c r="HJ3" s="67"/>
      <c r="HK3" s="61"/>
      <c r="HL3" s="64"/>
      <c r="HM3" s="60"/>
      <c r="HN3" s="61"/>
      <c r="HO3" s="65"/>
      <c r="HP3" s="66"/>
      <c r="HQ3" s="62"/>
      <c r="HR3" s="63"/>
      <c r="HS3" s="62"/>
      <c r="HT3" s="67"/>
      <c r="HU3" s="61"/>
      <c r="HV3" s="64"/>
      <c r="HW3" s="60"/>
      <c r="HX3" s="61"/>
      <c r="HY3" s="65"/>
      <c r="HZ3" s="66"/>
      <c r="IA3" s="62"/>
      <c r="IB3" s="63"/>
      <c r="IC3" s="62"/>
      <c r="ID3" s="67"/>
      <c r="IE3" s="61"/>
      <c r="IF3" s="64"/>
      <c r="IG3" s="60"/>
      <c r="IH3" s="61"/>
      <c r="II3" s="65"/>
      <c r="IJ3" s="66"/>
      <c r="IK3" s="62"/>
      <c r="IL3" s="63"/>
      <c r="IM3" s="62"/>
      <c r="IN3" s="67"/>
      <c r="IO3" s="61"/>
      <c r="IP3" s="64"/>
      <c r="IQ3" s="60"/>
      <c r="IR3" s="61"/>
      <c r="IS3" s="65"/>
      <c r="IT3" s="66"/>
      <c r="IU3" s="62"/>
      <c r="IV3" s="63"/>
    </row>
    <row r="4" spans="1:256" ht="18" customHeight="1">
      <c r="A4" s="60">
        <v>2</v>
      </c>
      <c r="B4" s="61" t="s">
        <v>56</v>
      </c>
      <c r="C4" s="65" t="s">
        <v>13</v>
      </c>
      <c r="D4" s="66" t="s">
        <v>16</v>
      </c>
      <c r="E4" s="62">
        <v>10818738.72</v>
      </c>
      <c r="F4" s="63">
        <v>42924</v>
      </c>
      <c r="G4" s="62">
        <v>252.04404808498742</v>
      </c>
      <c r="H4" s="67">
        <v>1000</v>
      </c>
      <c r="I4" s="61" t="s">
        <v>12</v>
      </c>
      <c r="J4" s="64" t="s">
        <v>66</v>
      </c>
      <c r="K4" s="60"/>
      <c r="L4" s="61"/>
      <c r="M4" s="65"/>
      <c r="N4" s="66"/>
      <c r="O4" s="62"/>
      <c r="P4" s="63"/>
      <c r="Q4" s="62"/>
      <c r="R4" s="67"/>
      <c r="S4" s="61"/>
      <c r="T4" s="64"/>
      <c r="U4" s="60"/>
      <c r="V4" s="61"/>
      <c r="W4" s="65"/>
      <c r="X4" s="66"/>
      <c r="Y4" s="62"/>
      <c r="Z4" s="63"/>
      <c r="AA4" s="62"/>
      <c r="AB4" s="67"/>
      <c r="AC4" s="61"/>
      <c r="AD4" s="64"/>
      <c r="AE4" s="60"/>
      <c r="AF4" s="61"/>
      <c r="AG4" s="65"/>
      <c r="AH4" s="66"/>
      <c r="AI4" s="62"/>
      <c r="AJ4" s="63"/>
      <c r="AK4" s="62"/>
      <c r="AL4" s="67"/>
      <c r="AM4" s="61"/>
      <c r="AN4" s="64"/>
      <c r="AO4" s="60"/>
      <c r="AP4" s="61"/>
      <c r="AQ4" s="65"/>
      <c r="AR4" s="66"/>
      <c r="AS4" s="62"/>
      <c r="AT4" s="63"/>
      <c r="AU4" s="62"/>
      <c r="AV4" s="67"/>
      <c r="AW4" s="61"/>
      <c r="AX4" s="64"/>
      <c r="AY4" s="60"/>
      <c r="AZ4" s="61"/>
      <c r="BA4" s="65"/>
      <c r="BB4" s="66"/>
      <c r="BC4" s="62"/>
      <c r="BD4" s="63"/>
      <c r="BE4" s="62"/>
      <c r="BF4" s="67"/>
      <c r="BG4" s="61"/>
      <c r="BH4" s="64"/>
      <c r="BI4" s="60"/>
      <c r="BJ4" s="61"/>
      <c r="BK4" s="65"/>
      <c r="BL4" s="66"/>
      <c r="BM4" s="62"/>
      <c r="BN4" s="63"/>
      <c r="BO4" s="62"/>
      <c r="BP4" s="67"/>
      <c r="BQ4" s="61"/>
      <c r="BR4" s="64"/>
      <c r="BS4" s="60"/>
      <c r="BT4" s="61"/>
      <c r="BU4" s="65"/>
      <c r="BV4" s="66"/>
      <c r="BW4" s="62"/>
      <c r="BX4" s="63"/>
      <c r="BY4" s="62"/>
      <c r="BZ4" s="67"/>
      <c r="CA4" s="61"/>
      <c r="CB4" s="64"/>
      <c r="CC4" s="60"/>
      <c r="CD4" s="61"/>
      <c r="CE4" s="65"/>
      <c r="CF4" s="66"/>
      <c r="CG4" s="62"/>
      <c r="CH4" s="63"/>
      <c r="CI4" s="62"/>
      <c r="CJ4" s="67"/>
      <c r="CK4" s="61"/>
      <c r="CL4" s="64"/>
      <c r="CM4" s="60"/>
      <c r="CN4" s="61"/>
      <c r="CO4" s="65"/>
      <c r="CP4" s="66"/>
      <c r="CQ4" s="62"/>
      <c r="CR4" s="63"/>
      <c r="CS4" s="62"/>
      <c r="CT4" s="67"/>
      <c r="CU4" s="61"/>
      <c r="CV4" s="64"/>
      <c r="CW4" s="60"/>
      <c r="CX4" s="61"/>
      <c r="CY4" s="65"/>
      <c r="CZ4" s="66"/>
      <c r="DA4" s="62"/>
      <c r="DB4" s="63"/>
      <c r="DC4" s="62"/>
      <c r="DD4" s="67"/>
      <c r="DE4" s="61"/>
      <c r="DF4" s="64"/>
      <c r="DG4" s="60"/>
      <c r="DH4" s="61"/>
      <c r="DI4" s="65"/>
      <c r="DJ4" s="66"/>
      <c r="DK4" s="62"/>
      <c r="DL4" s="63"/>
      <c r="DM4" s="62"/>
      <c r="DN4" s="67"/>
      <c r="DO4" s="61"/>
      <c r="DP4" s="64"/>
      <c r="DQ4" s="60"/>
      <c r="DR4" s="61"/>
      <c r="DS4" s="65"/>
      <c r="DT4" s="66"/>
      <c r="DU4" s="62"/>
      <c r="DV4" s="63"/>
      <c r="DW4" s="62"/>
      <c r="DX4" s="67"/>
      <c r="DY4" s="61"/>
      <c r="DZ4" s="64"/>
      <c r="EA4" s="60"/>
      <c r="EB4" s="61"/>
      <c r="EC4" s="65"/>
      <c r="ED4" s="66"/>
      <c r="EE4" s="62"/>
      <c r="EF4" s="63"/>
      <c r="EG4" s="62"/>
      <c r="EH4" s="67"/>
      <c r="EI4" s="61"/>
      <c r="EJ4" s="64"/>
      <c r="EK4" s="60"/>
      <c r="EL4" s="61"/>
      <c r="EM4" s="65"/>
      <c r="EN4" s="66"/>
      <c r="EO4" s="62"/>
      <c r="EP4" s="63"/>
      <c r="EQ4" s="62"/>
      <c r="ER4" s="67"/>
      <c r="ES4" s="61"/>
      <c r="ET4" s="64"/>
      <c r="EU4" s="60"/>
      <c r="EV4" s="61"/>
      <c r="EW4" s="65"/>
      <c r="EX4" s="66"/>
      <c r="EY4" s="62"/>
      <c r="EZ4" s="63"/>
      <c r="FA4" s="62"/>
      <c r="FB4" s="67"/>
      <c r="FC4" s="61"/>
      <c r="FD4" s="64"/>
      <c r="FE4" s="60"/>
      <c r="FF4" s="61"/>
      <c r="FG4" s="65"/>
      <c r="FH4" s="66"/>
      <c r="FI4" s="62"/>
      <c r="FJ4" s="63"/>
      <c r="FK4" s="62"/>
      <c r="FL4" s="67"/>
      <c r="FM4" s="61"/>
      <c r="FN4" s="64"/>
      <c r="FO4" s="60"/>
      <c r="FP4" s="61"/>
      <c r="FQ4" s="65"/>
      <c r="FR4" s="66"/>
      <c r="FS4" s="62"/>
      <c r="FT4" s="63"/>
      <c r="FU4" s="62"/>
      <c r="FV4" s="67"/>
      <c r="FW4" s="61"/>
      <c r="FX4" s="64"/>
      <c r="FY4" s="60"/>
      <c r="FZ4" s="61"/>
      <c r="GA4" s="65"/>
      <c r="GB4" s="66"/>
      <c r="GC4" s="62"/>
      <c r="GD4" s="63"/>
      <c r="GE4" s="62"/>
      <c r="GF4" s="67"/>
      <c r="GG4" s="61"/>
      <c r="GH4" s="64"/>
      <c r="GI4" s="60"/>
      <c r="GJ4" s="61"/>
      <c r="GK4" s="65"/>
      <c r="GL4" s="66"/>
      <c r="GM4" s="62"/>
      <c r="GN4" s="63"/>
      <c r="GO4" s="62"/>
      <c r="GP4" s="67"/>
      <c r="GQ4" s="61"/>
      <c r="GR4" s="64"/>
      <c r="GS4" s="60"/>
      <c r="GT4" s="61"/>
      <c r="GU4" s="65"/>
      <c r="GV4" s="66"/>
      <c r="GW4" s="62"/>
      <c r="GX4" s="63"/>
      <c r="GY4" s="62"/>
      <c r="GZ4" s="67"/>
      <c r="HA4" s="61"/>
      <c r="HB4" s="64"/>
      <c r="HC4" s="60"/>
      <c r="HD4" s="61"/>
      <c r="HE4" s="65"/>
      <c r="HF4" s="66"/>
      <c r="HG4" s="62"/>
      <c r="HH4" s="63"/>
      <c r="HI4" s="62"/>
      <c r="HJ4" s="67"/>
      <c r="HK4" s="61"/>
      <c r="HL4" s="64"/>
      <c r="HM4" s="60"/>
      <c r="HN4" s="61"/>
      <c r="HO4" s="65"/>
      <c r="HP4" s="66"/>
      <c r="HQ4" s="62"/>
      <c r="HR4" s="63"/>
      <c r="HS4" s="62"/>
      <c r="HT4" s="67"/>
      <c r="HU4" s="61"/>
      <c r="HV4" s="64"/>
      <c r="HW4" s="60"/>
      <c r="HX4" s="61"/>
      <c r="HY4" s="65"/>
      <c r="HZ4" s="66"/>
      <c r="IA4" s="62"/>
      <c r="IB4" s="63"/>
      <c r="IC4" s="62"/>
      <c r="ID4" s="67"/>
      <c r="IE4" s="61"/>
      <c r="IF4" s="64"/>
      <c r="IG4" s="60"/>
      <c r="IH4" s="61"/>
      <c r="II4" s="65"/>
      <c r="IJ4" s="66"/>
      <c r="IK4" s="62"/>
      <c r="IL4" s="63"/>
      <c r="IM4" s="62"/>
      <c r="IN4" s="67"/>
      <c r="IO4" s="61"/>
      <c r="IP4" s="64"/>
      <c r="IQ4" s="60"/>
      <c r="IR4" s="61"/>
      <c r="IS4" s="65"/>
      <c r="IT4" s="66"/>
      <c r="IU4" s="62"/>
      <c r="IV4" s="63"/>
    </row>
    <row r="5" spans="1:256" ht="18" customHeight="1">
      <c r="A5" s="60">
        <v>3</v>
      </c>
      <c r="B5" s="61" t="s">
        <v>57</v>
      </c>
      <c r="C5" s="65" t="s">
        <v>18</v>
      </c>
      <c r="D5" s="66" t="s">
        <v>15</v>
      </c>
      <c r="E5" s="62">
        <v>10068835.59</v>
      </c>
      <c r="F5" s="63">
        <v>41208</v>
      </c>
      <c r="G5" s="62">
        <v>244.34176834595223</v>
      </c>
      <c r="H5" s="67">
        <v>1000</v>
      </c>
      <c r="I5" s="61" t="s">
        <v>12</v>
      </c>
      <c r="J5" s="64" t="s">
        <v>66</v>
      </c>
      <c r="K5" s="60"/>
      <c r="L5" s="61"/>
      <c r="M5" s="65"/>
      <c r="N5" s="66"/>
      <c r="O5" s="62"/>
      <c r="P5" s="63"/>
      <c r="Q5" s="62"/>
      <c r="R5" s="67"/>
      <c r="S5" s="61"/>
      <c r="T5" s="64"/>
      <c r="U5" s="60"/>
      <c r="V5" s="61"/>
      <c r="W5" s="65"/>
      <c r="X5" s="66"/>
      <c r="Y5" s="62"/>
      <c r="Z5" s="63"/>
      <c r="AA5" s="62"/>
      <c r="AB5" s="67"/>
      <c r="AC5" s="61"/>
      <c r="AD5" s="64"/>
      <c r="AE5" s="60"/>
      <c r="AF5" s="61"/>
      <c r="AG5" s="65"/>
      <c r="AH5" s="66"/>
      <c r="AI5" s="62"/>
      <c r="AJ5" s="63"/>
      <c r="AK5" s="62"/>
      <c r="AL5" s="67"/>
      <c r="AM5" s="61"/>
      <c r="AN5" s="64"/>
      <c r="AO5" s="60"/>
      <c r="AP5" s="61"/>
      <c r="AQ5" s="65"/>
      <c r="AR5" s="66"/>
      <c r="AS5" s="62"/>
      <c r="AT5" s="63"/>
      <c r="AU5" s="62"/>
      <c r="AV5" s="67"/>
      <c r="AW5" s="61"/>
      <c r="AX5" s="64"/>
      <c r="AY5" s="60"/>
      <c r="AZ5" s="61"/>
      <c r="BA5" s="65"/>
      <c r="BB5" s="66"/>
      <c r="BC5" s="62"/>
      <c r="BD5" s="63"/>
      <c r="BE5" s="62"/>
      <c r="BF5" s="67"/>
      <c r="BG5" s="61"/>
      <c r="BH5" s="64"/>
      <c r="BI5" s="60"/>
      <c r="BJ5" s="61"/>
      <c r="BK5" s="65"/>
      <c r="BL5" s="66"/>
      <c r="BM5" s="62"/>
      <c r="BN5" s="63"/>
      <c r="BO5" s="62"/>
      <c r="BP5" s="67"/>
      <c r="BQ5" s="61"/>
      <c r="BR5" s="64"/>
      <c r="BS5" s="60"/>
      <c r="BT5" s="61"/>
      <c r="BU5" s="65"/>
      <c r="BV5" s="66"/>
      <c r="BW5" s="62"/>
      <c r="BX5" s="63"/>
      <c r="BY5" s="62"/>
      <c r="BZ5" s="67"/>
      <c r="CA5" s="61"/>
      <c r="CB5" s="64"/>
      <c r="CC5" s="60"/>
      <c r="CD5" s="61"/>
      <c r="CE5" s="65"/>
      <c r="CF5" s="66"/>
      <c r="CG5" s="62"/>
      <c r="CH5" s="63"/>
      <c r="CI5" s="62"/>
      <c r="CJ5" s="67"/>
      <c r="CK5" s="61"/>
      <c r="CL5" s="64"/>
      <c r="CM5" s="60"/>
      <c r="CN5" s="61"/>
      <c r="CO5" s="65"/>
      <c r="CP5" s="66"/>
      <c r="CQ5" s="62"/>
      <c r="CR5" s="63"/>
      <c r="CS5" s="62"/>
      <c r="CT5" s="67"/>
      <c r="CU5" s="61"/>
      <c r="CV5" s="64"/>
      <c r="CW5" s="60"/>
      <c r="CX5" s="61"/>
      <c r="CY5" s="65"/>
      <c r="CZ5" s="66"/>
      <c r="DA5" s="62"/>
      <c r="DB5" s="63"/>
      <c r="DC5" s="62"/>
      <c r="DD5" s="67"/>
      <c r="DE5" s="61"/>
      <c r="DF5" s="64"/>
      <c r="DG5" s="60"/>
      <c r="DH5" s="61"/>
      <c r="DI5" s="65"/>
      <c r="DJ5" s="66"/>
      <c r="DK5" s="62"/>
      <c r="DL5" s="63"/>
      <c r="DM5" s="62"/>
      <c r="DN5" s="67"/>
      <c r="DO5" s="61"/>
      <c r="DP5" s="64"/>
      <c r="DQ5" s="60"/>
      <c r="DR5" s="61"/>
      <c r="DS5" s="65"/>
      <c r="DT5" s="66"/>
      <c r="DU5" s="62"/>
      <c r="DV5" s="63"/>
      <c r="DW5" s="62"/>
      <c r="DX5" s="67"/>
      <c r="DY5" s="61"/>
      <c r="DZ5" s="64"/>
      <c r="EA5" s="60"/>
      <c r="EB5" s="61"/>
      <c r="EC5" s="65"/>
      <c r="ED5" s="66"/>
      <c r="EE5" s="62"/>
      <c r="EF5" s="63"/>
      <c r="EG5" s="62"/>
      <c r="EH5" s="67"/>
      <c r="EI5" s="61"/>
      <c r="EJ5" s="64"/>
      <c r="EK5" s="60"/>
      <c r="EL5" s="61"/>
      <c r="EM5" s="65"/>
      <c r="EN5" s="66"/>
      <c r="EO5" s="62"/>
      <c r="EP5" s="63"/>
      <c r="EQ5" s="62"/>
      <c r="ER5" s="67"/>
      <c r="ES5" s="61"/>
      <c r="ET5" s="64"/>
      <c r="EU5" s="60"/>
      <c r="EV5" s="61"/>
      <c r="EW5" s="65"/>
      <c r="EX5" s="66"/>
      <c r="EY5" s="62"/>
      <c r="EZ5" s="63"/>
      <c r="FA5" s="62"/>
      <c r="FB5" s="67"/>
      <c r="FC5" s="61"/>
      <c r="FD5" s="64"/>
      <c r="FE5" s="60"/>
      <c r="FF5" s="61"/>
      <c r="FG5" s="65"/>
      <c r="FH5" s="66"/>
      <c r="FI5" s="62"/>
      <c r="FJ5" s="63"/>
      <c r="FK5" s="62"/>
      <c r="FL5" s="67"/>
      <c r="FM5" s="61"/>
      <c r="FN5" s="64"/>
      <c r="FO5" s="60"/>
      <c r="FP5" s="61"/>
      <c r="FQ5" s="65"/>
      <c r="FR5" s="66"/>
      <c r="FS5" s="62"/>
      <c r="FT5" s="63"/>
      <c r="FU5" s="62"/>
      <c r="FV5" s="67"/>
      <c r="FW5" s="61"/>
      <c r="FX5" s="64"/>
      <c r="FY5" s="60"/>
      <c r="FZ5" s="61"/>
      <c r="GA5" s="65"/>
      <c r="GB5" s="66"/>
      <c r="GC5" s="62"/>
      <c r="GD5" s="63"/>
      <c r="GE5" s="62"/>
      <c r="GF5" s="67"/>
      <c r="GG5" s="61"/>
      <c r="GH5" s="64"/>
      <c r="GI5" s="60"/>
      <c r="GJ5" s="61"/>
      <c r="GK5" s="65"/>
      <c r="GL5" s="66"/>
      <c r="GM5" s="62"/>
      <c r="GN5" s="63"/>
      <c r="GO5" s="62"/>
      <c r="GP5" s="67"/>
      <c r="GQ5" s="61"/>
      <c r="GR5" s="64"/>
      <c r="GS5" s="60"/>
      <c r="GT5" s="61"/>
      <c r="GU5" s="65"/>
      <c r="GV5" s="66"/>
      <c r="GW5" s="62"/>
      <c r="GX5" s="63"/>
      <c r="GY5" s="62"/>
      <c r="GZ5" s="67"/>
      <c r="HA5" s="61"/>
      <c r="HB5" s="64"/>
      <c r="HC5" s="60"/>
      <c r="HD5" s="61"/>
      <c r="HE5" s="65"/>
      <c r="HF5" s="66"/>
      <c r="HG5" s="62"/>
      <c r="HH5" s="63"/>
      <c r="HI5" s="62"/>
      <c r="HJ5" s="67"/>
      <c r="HK5" s="61"/>
      <c r="HL5" s="64"/>
      <c r="HM5" s="60"/>
      <c r="HN5" s="61"/>
      <c r="HO5" s="65"/>
      <c r="HP5" s="66"/>
      <c r="HQ5" s="62"/>
      <c r="HR5" s="63"/>
      <c r="HS5" s="62"/>
      <c r="HT5" s="67"/>
      <c r="HU5" s="61"/>
      <c r="HV5" s="64"/>
      <c r="HW5" s="60"/>
      <c r="HX5" s="61"/>
      <c r="HY5" s="65"/>
      <c r="HZ5" s="66"/>
      <c r="IA5" s="62"/>
      <c r="IB5" s="63"/>
      <c r="IC5" s="62"/>
      <c r="ID5" s="67"/>
      <c r="IE5" s="61"/>
      <c r="IF5" s="64"/>
      <c r="IG5" s="60"/>
      <c r="IH5" s="61"/>
      <c r="II5" s="65"/>
      <c r="IJ5" s="66"/>
      <c r="IK5" s="62"/>
      <c r="IL5" s="63"/>
      <c r="IM5" s="62"/>
      <c r="IN5" s="67"/>
      <c r="IO5" s="61"/>
      <c r="IP5" s="64"/>
      <c r="IQ5" s="60"/>
      <c r="IR5" s="61"/>
      <c r="IS5" s="65"/>
      <c r="IT5" s="66"/>
      <c r="IU5" s="62"/>
      <c r="IV5" s="63"/>
    </row>
    <row r="6" spans="1:256" ht="18" customHeight="1">
      <c r="A6" s="60">
        <v>4</v>
      </c>
      <c r="B6" s="61" t="s">
        <v>116</v>
      </c>
      <c r="C6" s="65" t="s">
        <v>18</v>
      </c>
      <c r="D6" s="66" t="s">
        <v>15</v>
      </c>
      <c r="E6" s="62">
        <v>5299763.62</v>
      </c>
      <c r="F6" s="63">
        <v>4806</v>
      </c>
      <c r="G6" s="62">
        <v>1102.7389970869747</v>
      </c>
      <c r="H6" s="67">
        <v>1000</v>
      </c>
      <c r="I6" s="61" t="s">
        <v>8</v>
      </c>
      <c r="J6" s="64" t="s">
        <v>64</v>
      </c>
      <c r="K6" s="60"/>
      <c r="L6" s="61"/>
      <c r="M6" s="65"/>
      <c r="N6" s="66"/>
      <c r="O6" s="62"/>
      <c r="P6" s="63"/>
      <c r="Q6" s="62"/>
      <c r="R6" s="67"/>
      <c r="S6" s="61"/>
      <c r="T6" s="64"/>
      <c r="U6" s="60"/>
      <c r="V6" s="61"/>
      <c r="W6" s="65"/>
      <c r="X6" s="66"/>
      <c r="Y6" s="62"/>
      <c r="Z6" s="63"/>
      <c r="AA6" s="62"/>
      <c r="AB6" s="67"/>
      <c r="AC6" s="61"/>
      <c r="AD6" s="64"/>
      <c r="AE6" s="60"/>
      <c r="AF6" s="61"/>
      <c r="AG6" s="65"/>
      <c r="AH6" s="66"/>
      <c r="AI6" s="62"/>
      <c r="AJ6" s="63"/>
      <c r="AK6" s="62"/>
      <c r="AL6" s="67"/>
      <c r="AM6" s="61"/>
      <c r="AN6" s="64"/>
      <c r="AO6" s="60"/>
      <c r="AP6" s="61"/>
      <c r="AQ6" s="65"/>
      <c r="AR6" s="66"/>
      <c r="AS6" s="62"/>
      <c r="AT6" s="63"/>
      <c r="AU6" s="62"/>
      <c r="AV6" s="67"/>
      <c r="AW6" s="61"/>
      <c r="AX6" s="64"/>
      <c r="AY6" s="60"/>
      <c r="AZ6" s="61"/>
      <c r="BA6" s="65"/>
      <c r="BB6" s="66"/>
      <c r="BC6" s="62"/>
      <c r="BD6" s="63"/>
      <c r="BE6" s="62"/>
      <c r="BF6" s="67"/>
      <c r="BG6" s="61"/>
      <c r="BH6" s="64"/>
      <c r="BI6" s="60"/>
      <c r="BJ6" s="61"/>
      <c r="BK6" s="65"/>
      <c r="BL6" s="66"/>
      <c r="BM6" s="62"/>
      <c r="BN6" s="63"/>
      <c r="BO6" s="62"/>
      <c r="BP6" s="67"/>
      <c r="BQ6" s="61"/>
      <c r="BR6" s="64"/>
      <c r="BS6" s="60"/>
      <c r="BT6" s="61"/>
      <c r="BU6" s="65"/>
      <c r="BV6" s="66"/>
      <c r="BW6" s="62"/>
      <c r="BX6" s="63"/>
      <c r="BY6" s="62"/>
      <c r="BZ6" s="67"/>
      <c r="CA6" s="61"/>
      <c r="CB6" s="64"/>
      <c r="CC6" s="60"/>
      <c r="CD6" s="61"/>
      <c r="CE6" s="65"/>
      <c r="CF6" s="66"/>
      <c r="CG6" s="62"/>
      <c r="CH6" s="63"/>
      <c r="CI6" s="62"/>
      <c r="CJ6" s="67"/>
      <c r="CK6" s="61"/>
      <c r="CL6" s="64"/>
      <c r="CM6" s="60"/>
      <c r="CN6" s="61"/>
      <c r="CO6" s="65"/>
      <c r="CP6" s="66"/>
      <c r="CQ6" s="62"/>
      <c r="CR6" s="63"/>
      <c r="CS6" s="62"/>
      <c r="CT6" s="67"/>
      <c r="CU6" s="61"/>
      <c r="CV6" s="64"/>
      <c r="CW6" s="60"/>
      <c r="CX6" s="61"/>
      <c r="CY6" s="65"/>
      <c r="CZ6" s="66"/>
      <c r="DA6" s="62"/>
      <c r="DB6" s="63"/>
      <c r="DC6" s="62"/>
      <c r="DD6" s="67"/>
      <c r="DE6" s="61"/>
      <c r="DF6" s="64"/>
      <c r="DG6" s="60"/>
      <c r="DH6" s="61"/>
      <c r="DI6" s="65"/>
      <c r="DJ6" s="66"/>
      <c r="DK6" s="62"/>
      <c r="DL6" s="63"/>
      <c r="DM6" s="62"/>
      <c r="DN6" s="67"/>
      <c r="DO6" s="61"/>
      <c r="DP6" s="64"/>
      <c r="DQ6" s="60"/>
      <c r="DR6" s="61"/>
      <c r="DS6" s="65"/>
      <c r="DT6" s="66"/>
      <c r="DU6" s="62"/>
      <c r="DV6" s="63"/>
      <c r="DW6" s="62"/>
      <c r="DX6" s="67"/>
      <c r="DY6" s="61"/>
      <c r="DZ6" s="64"/>
      <c r="EA6" s="60"/>
      <c r="EB6" s="61"/>
      <c r="EC6" s="65"/>
      <c r="ED6" s="66"/>
      <c r="EE6" s="62"/>
      <c r="EF6" s="63"/>
      <c r="EG6" s="62"/>
      <c r="EH6" s="67"/>
      <c r="EI6" s="61"/>
      <c r="EJ6" s="64"/>
      <c r="EK6" s="60"/>
      <c r="EL6" s="61"/>
      <c r="EM6" s="65"/>
      <c r="EN6" s="66"/>
      <c r="EO6" s="62"/>
      <c r="EP6" s="63"/>
      <c r="EQ6" s="62"/>
      <c r="ER6" s="67"/>
      <c r="ES6" s="61"/>
      <c r="ET6" s="64"/>
      <c r="EU6" s="60"/>
      <c r="EV6" s="61"/>
      <c r="EW6" s="65"/>
      <c r="EX6" s="66"/>
      <c r="EY6" s="62"/>
      <c r="EZ6" s="63"/>
      <c r="FA6" s="62"/>
      <c r="FB6" s="67"/>
      <c r="FC6" s="61"/>
      <c r="FD6" s="64"/>
      <c r="FE6" s="60"/>
      <c r="FF6" s="61"/>
      <c r="FG6" s="65"/>
      <c r="FH6" s="66"/>
      <c r="FI6" s="62"/>
      <c r="FJ6" s="63"/>
      <c r="FK6" s="62"/>
      <c r="FL6" s="67"/>
      <c r="FM6" s="61"/>
      <c r="FN6" s="64"/>
      <c r="FO6" s="60"/>
      <c r="FP6" s="61"/>
      <c r="FQ6" s="65"/>
      <c r="FR6" s="66"/>
      <c r="FS6" s="62"/>
      <c r="FT6" s="63"/>
      <c r="FU6" s="62"/>
      <c r="FV6" s="67"/>
      <c r="FW6" s="61"/>
      <c r="FX6" s="64"/>
      <c r="FY6" s="60"/>
      <c r="FZ6" s="61"/>
      <c r="GA6" s="65"/>
      <c r="GB6" s="66"/>
      <c r="GC6" s="62"/>
      <c r="GD6" s="63"/>
      <c r="GE6" s="62"/>
      <c r="GF6" s="67"/>
      <c r="GG6" s="61"/>
      <c r="GH6" s="64"/>
      <c r="GI6" s="60"/>
      <c r="GJ6" s="61"/>
      <c r="GK6" s="65"/>
      <c r="GL6" s="66"/>
      <c r="GM6" s="62"/>
      <c r="GN6" s="63"/>
      <c r="GO6" s="62"/>
      <c r="GP6" s="67"/>
      <c r="GQ6" s="61"/>
      <c r="GR6" s="64"/>
      <c r="GS6" s="60"/>
      <c r="GT6" s="61"/>
      <c r="GU6" s="65"/>
      <c r="GV6" s="66"/>
      <c r="GW6" s="62"/>
      <c r="GX6" s="63"/>
      <c r="GY6" s="62"/>
      <c r="GZ6" s="67"/>
      <c r="HA6" s="61"/>
      <c r="HB6" s="64"/>
      <c r="HC6" s="60"/>
      <c r="HD6" s="61"/>
      <c r="HE6" s="65"/>
      <c r="HF6" s="66"/>
      <c r="HG6" s="62"/>
      <c r="HH6" s="63"/>
      <c r="HI6" s="62"/>
      <c r="HJ6" s="67"/>
      <c r="HK6" s="61"/>
      <c r="HL6" s="64"/>
      <c r="HM6" s="60"/>
      <c r="HN6" s="61"/>
      <c r="HO6" s="65"/>
      <c r="HP6" s="66"/>
      <c r="HQ6" s="62"/>
      <c r="HR6" s="63"/>
      <c r="HS6" s="62"/>
      <c r="HT6" s="67"/>
      <c r="HU6" s="61"/>
      <c r="HV6" s="64"/>
      <c r="HW6" s="60"/>
      <c r="HX6" s="61"/>
      <c r="HY6" s="65"/>
      <c r="HZ6" s="66"/>
      <c r="IA6" s="62"/>
      <c r="IB6" s="63"/>
      <c r="IC6" s="62"/>
      <c r="ID6" s="67"/>
      <c r="IE6" s="61"/>
      <c r="IF6" s="64"/>
      <c r="IG6" s="60"/>
      <c r="IH6" s="61"/>
      <c r="II6" s="65"/>
      <c r="IJ6" s="66"/>
      <c r="IK6" s="62"/>
      <c r="IL6" s="63"/>
      <c r="IM6" s="62"/>
      <c r="IN6" s="67"/>
      <c r="IO6" s="61"/>
      <c r="IP6" s="64"/>
      <c r="IQ6" s="60"/>
      <c r="IR6" s="61"/>
      <c r="IS6" s="65"/>
      <c r="IT6" s="66"/>
      <c r="IU6" s="62"/>
      <c r="IV6" s="63"/>
    </row>
    <row r="7" spans="1:256" ht="18" customHeight="1">
      <c r="A7" s="60">
        <v>5</v>
      </c>
      <c r="B7" s="61" t="s">
        <v>98</v>
      </c>
      <c r="C7" s="65" t="s">
        <v>18</v>
      </c>
      <c r="D7" s="66" t="s">
        <v>15</v>
      </c>
      <c r="E7" s="62">
        <v>4856154.075</v>
      </c>
      <c r="F7" s="63">
        <v>430</v>
      </c>
      <c r="G7" s="62">
        <v>11293.381569767442</v>
      </c>
      <c r="H7" s="67">
        <v>10000</v>
      </c>
      <c r="I7" s="61" t="s">
        <v>9</v>
      </c>
      <c r="J7" s="64" t="s">
        <v>73</v>
      </c>
      <c r="K7" s="60"/>
      <c r="L7" s="61"/>
      <c r="M7" s="65"/>
      <c r="N7" s="66"/>
      <c r="O7" s="62"/>
      <c r="P7" s="63"/>
      <c r="Q7" s="62"/>
      <c r="R7" s="67"/>
      <c r="S7" s="61"/>
      <c r="T7" s="64"/>
      <c r="U7" s="60"/>
      <c r="V7" s="61"/>
      <c r="W7" s="65"/>
      <c r="X7" s="66"/>
      <c r="Y7" s="62"/>
      <c r="Z7" s="63"/>
      <c r="AA7" s="62"/>
      <c r="AB7" s="67"/>
      <c r="AC7" s="61"/>
      <c r="AD7" s="64"/>
      <c r="AE7" s="60"/>
      <c r="AF7" s="61"/>
      <c r="AG7" s="65"/>
      <c r="AH7" s="66"/>
      <c r="AI7" s="62"/>
      <c r="AJ7" s="63"/>
      <c r="AK7" s="62"/>
      <c r="AL7" s="67"/>
      <c r="AM7" s="61"/>
      <c r="AN7" s="64"/>
      <c r="AO7" s="60"/>
      <c r="AP7" s="61"/>
      <c r="AQ7" s="65"/>
      <c r="AR7" s="66"/>
      <c r="AS7" s="62"/>
      <c r="AT7" s="63"/>
      <c r="AU7" s="62"/>
      <c r="AV7" s="67"/>
      <c r="AW7" s="61"/>
      <c r="AX7" s="64"/>
      <c r="AY7" s="60"/>
      <c r="AZ7" s="61"/>
      <c r="BA7" s="65"/>
      <c r="BB7" s="66"/>
      <c r="BC7" s="62"/>
      <c r="BD7" s="63"/>
      <c r="BE7" s="62"/>
      <c r="BF7" s="67"/>
      <c r="BG7" s="61"/>
      <c r="BH7" s="64"/>
      <c r="BI7" s="60"/>
      <c r="BJ7" s="61"/>
      <c r="BK7" s="65"/>
      <c r="BL7" s="66"/>
      <c r="BM7" s="62"/>
      <c r="BN7" s="63"/>
      <c r="BO7" s="62"/>
      <c r="BP7" s="67"/>
      <c r="BQ7" s="61"/>
      <c r="BR7" s="64"/>
      <c r="BS7" s="60"/>
      <c r="BT7" s="61"/>
      <c r="BU7" s="65"/>
      <c r="BV7" s="66"/>
      <c r="BW7" s="62"/>
      <c r="BX7" s="63"/>
      <c r="BY7" s="62"/>
      <c r="BZ7" s="67"/>
      <c r="CA7" s="61"/>
      <c r="CB7" s="64"/>
      <c r="CC7" s="60"/>
      <c r="CD7" s="61"/>
      <c r="CE7" s="65"/>
      <c r="CF7" s="66"/>
      <c r="CG7" s="62"/>
      <c r="CH7" s="63"/>
      <c r="CI7" s="62"/>
      <c r="CJ7" s="67"/>
      <c r="CK7" s="61"/>
      <c r="CL7" s="64"/>
      <c r="CM7" s="60"/>
      <c r="CN7" s="61"/>
      <c r="CO7" s="65"/>
      <c r="CP7" s="66"/>
      <c r="CQ7" s="62"/>
      <c r="CR7" s="63"/>
      <c r="CS7" s="62"/>
      <c r="CT7" s="67"/>
      <c r="CU7" s="61"/>
      <c r="CV7" s="64"/>
      <c r="CW7" s="60"/>
      <c r="CX7" s="61"/>
      <c r="CY7" s="65"/>
      <c r="CZ7" s="66"/>
      <c r="DA7" s="62"/>
      <c r="DB7" s="63"/>
      <c r="DC7" s="62"/>
      <c r="DD7" s="67"/>
      <c r="DE7" s="61"/>
      <c r="DF7" s="64"/>
      <c r="DG7" s="60"/>
      <c r="DH7" s="61"/>
      <c r="DI7" s="65"/>
      <c r="DJ7" s="66"/>
      <c r="DK7" s="62"/>
      <c r="DL7" s="63"/>
      <c r="DM7" s="62"/>
      <c r="DN7" s="67"/>
      <c r="DO7" s="61"/>
      <c r="DP7" s="64"/>
      <c r="DQ7" s="60"/>
      <c r="DR7" s="61"/>
      <c r="DS7" s="65"/>
      <c r="DT7" s="66"/>
      <c r="DU7" s="62"/>
      <c r="DV7" s="63"/>
      <c r="DW7" s="62"/>
      <c r="DX7" s="67"/>
      <c r="DY7" s="61"/>
      <c r="DZ7" s="64"/>
      <c r="EA7" s="60"/>
      <c r="EB7" s="61"/>
      <c r="EC7" s="65"/>
      <c r="ED7" s="66"/>
      <c r="EE7" s="62"/>
      <c r="EF7" s="63"/>
      <c r="EG7" s="62"/>
      <c r="EH7" s="67"/>
      <c r="EI7" s="61"/>
      <c r="EJ7" s="64"/>
      <c r="EK7" s="60"/>
      <c r="EL7" s="61"/>
      <c r="EM7" s="65"/>
      <c r="EN7" s="66"/>
      <c r="EO7" s="62"/>
      <c r="EP7" s="63"/>
      <c r="EQ7" s="62"/>
      <c r="ER7" s="67"/>
      <c r="ES7" s="61"/>
      <c r="ET7" s="64"/>
      <c r="EU7" s="60"/>
      <c r="EV7" s="61"/>
      <c r="EW7" s="65"/>
      <c r="EX7" s="66"/>
      <c r="EY7" s="62"/>
      <c r="EZ7" s="63"/>
      <c r="FA7" s="62"/>
      <c r="FB7" s="67"/>
      <c r="FC7" s="61"/>
      <c r="FD7" s="64"/>
      <c r="FE7" s="60"/>
      <c r="FF7" s="61"/>
      <c r="FG7" s="65"/>
      <c r="FH7" s="66"/>
      <c r="FI7" s="62"/>
      <c r="FJ7" s="63"/>
      <c r="FK7" s="62"/>
      <c r="FL7" s="67"/>
      <c r="FM7" s="61"/>
      <c r="FN7" s="64"/>
      <c r="FO7" s="60"/>
      <c r="FP7" s="61"/>
      <c r="FQ7" s="65"/>
      <c r="FR7" s="66"/>
      <c r="FS7" s="62"/>
      <c r="FT7" s="63"/>
      <c r="FU7" s="62"/>
      <c r="FV7" s="67"/>
      <c r="FW7" s="61"/>
      <c r="FX7" s="64"/>
      <c r="FY7" s="60"/>
      <c r="FZ7" s="61"/>
      <c r="GA7" s="65"/>
      <c r="GB7" s="66"/>
      <c r="GC7" s="62"/>
      <c r="GD7" s="63"/>
      <c r="GE7" s="62"/>
      <c r="GF7" s="67"/>
      <c r="GG7" s="61"/>
      <c r="GH7" s="64"/>
      <c r="GI7" s="60"/>
      <c r="GJ7" s="61"/>
      <c r="GK7" s="65"/>
      <c r="GL7" s="66"/>
      <c r="GM7" s="62"/>
      <c r="GN7" s="63"/>
      <c r="GO7" s="62"/>
      <c r="GP7" s="67"/>
      <c r="GQ7" s="61"/>
      <c r="GR7" s="64"/>
      <c r="GS7" s="60"/>
      <c r="GT7" s="61"/>
      <c r="GU7" s="65"/>
      <c r="GV7" s="66"/>
      <c r="GW7" s="62"/>
      <c r="GX7" s="63"/>
      <c r="GY7" s="62"/>
      <c r="GZ7" s="67"/>
      <c r="HA7" s="61"/>
      <c r="HB7" s="64"/>
      <c r="HC7" s="60"/>
      <c r="HD7" s="61"/>
      <c r="HE7" s="65"/>
      <c r="HF7" s="66"/>
      <c r="HG7" s="62"/>
      <c r="HH7" s="63"/>
      <c r="HI7" s="62"/>
      <c r="HJ7" s="67"/>
      <c r="HK7" s="61"/>
      <c r="HL7" s="64"/>
      <c r="HM7" s="60"/>
      <c r="HN7" s="61"/>
      <c r="HO7" s="65"/>
      <c r="HP7" s="66"/>
      <c r="HQ7" s="62"/>
      <c r="HR7" s="63"/>
      <c r="HS7" s="62"/>
      <c r="HT7" s="67"/>
      <c r="HU7" s="61"/>
      <c r="HV7" s="64"/>
      <c r="HW7" s="60"/>
      <c r="HX7" s="61"/>
      <c r="HY7" s="65"/>
      <c r="HZ7" s="66"/>
      <c r="IA7" s="62"/>
      <c r="IB7" s="63"/>
      <c r="IC7" s="62"/>
      <c r="ID7" s="67"/>
      <c r="IE7" s="61"/>
      <c r="IF7" s="64"/>
      <c r="IG7" s="60"/>
      <c r="IH7" s="61"/>
      <c r="II7" s="65"/>
      <c r="IJ7" s="66"/>
      <c r="IK7" s="62"/>
      <c r="IL7" s="63"/>
      <c r="IM7" s="62"/>
      <c r="IN7" s="67"/>
      <c r="IO7" s="61"/>
      <c r="IP7" s="64"/>
      <c r="IQ7" s="60"/>
      <c r="IR7" s="61"/>
      <c r="IS7" s="65"/>
      <c r="IT7" s="66"/>
      <c r="IU7" s="62"/>
      <c r="IV7" s="63"/>
    </row>
    <row r="8" spans="1:256" ht="18" customHeight="1">
      <c r="A8" s="60">
        <v>6</v>
      </c>
      <c r="B8" s="61" t="s">
        <v>58</v>
      </c>
      <c r="C8" s="65" t="s">
        <v>18</v>
      </c>
      <c r="D8" s="66" t="s">
        <v>15</v>
      </c>
      <c r="E8" s="62">
        <v>3221121.702</v>
      </c>
      <c r="F8" s="63">
        <v>2067</v>
      </c>
      <c r="G8" s="62">
        <v>1558.3559274310596</v>
      </c>
      <c r="H8" s="67">
        <v>1000</v>
      </c>
      <c r="I8" s="61" t="s">
        <v>10</v>
      </c>
      <c r="J8" s="64" t="s">
        <v>74</v>
      </c>
      <c r="K8" s="60"/>
      <c r="L8" s="61"/>
      <c r="M8" s="65"/>
      <c r="N8" s="66"/>
      <c r="O8" s="62"/>
      <c r="P8" s="63"/>
      <c r="Q8" s="62"/>
      <c r="R8" s="67"/>
      <c r="S8" s="61"/>
      <c r="T8" s="64"/>
      <c r="U8" s="60"/>
      <c r="V8" s="61"/>
      <c r="W8" s="65"/>
      <c r="X8" s="66"/>
      <c r="Y8" s="62"/>
      <c r="Z8" s="63"/>
      <c r="AA8" s="62"/>
      <c r="AB8" s="67"/>
      <c r="AC8" s="61"/>
      <c r="AD8" s="64"/>
      <c r="AE8" s="60"/>
      <c r="AF8" s="61"/>
      <c r="AG8" s="65"/>
      <c r="AH8" s="66"/>
      <c r="AI8" s="62"/>
      <c r="AJ8" s="63"/>
      <c r="AK8" s="62"/>
      <c r="AL8" s="67"/>
      <c r="AM8" s="61"/>
      <c r="AN8" s="64"/>
      <c r="AO8" s="60"/>
      <c r="AP8" s="61"/>
      <c r="AQ8" s="65"/>
      <c r="AR8" s="66"/>
      <c r="AS8" s="62"/>
      <c r="AT8" s="63"/>
      <c r="AU8" s="62"/>
      <c r="AV8" s="67"/>
      <c r="AW8" s="61"/>
      <c r="AX8" s="64"/>
      <c r="AY8" s="60"/>
      <c r="AZ8" s="61"/>
      <c r="BA8" s="65"/>
      <c r="BB8" s="66"/>
      <c r="BC8" s="62"/>
      <c r="BD8" s="63"/>
      <c r="BE8" s="62"/>
      <c r="BF8" s="67"/>
      <c r="BG8" s="61"/>
      <c r="BH8" s="64"/>
      <c r="BI8" s="60"/>
      <c r="BJ8" s="61"/>
      <c r="BK8" s="65"/>
      <c r="BL8" s="66"/>
      <c r="BM8" s="62"/>
      <c r="BN8" s="63"/>
      <c r="BO8" s="62"/>
      <c r="BP8" s="67"/>
      <c r="BQ8" s="61"/>
      <c r="BR8" s="64"/>
      <c r="BS8" s="60"/>
      <c r="BT8" s="61"/>
      <c r="BU8" s="65"/>
      <c r="BV8" s="66"/>
      <c r="BW8" s="62"/>
      <c r="BX8" s="63"/>
      <c r="BY8" s="62"/>
      <c r="BZ8" s="67"/>
      <c r="CA8" s="61"/>
      <c r="CB8" s="64"/>
      <c r="CC8" s="60"/>
      <c r="CD8" s="61"/>
      <c r="CE8" s="65"/>
      <c r="CF8" s="66"/>
      <c r="CG8" s="62"/>
      <c r="CH8" s="63"/>
      <c r="CI8" s="62"/>
      <c r="CJ8" s="67"/>
      <c r="CK8" s="61"/>
      <c r="CL8" s="64"/>
      <c r="CM8" s="60"/>
      <c r="CN8" s="61"/>
      <c r="CO8" s="65"/>
      <c r="CP8" s="66"/>
      <c r="CQ8" s="62"/>
      <c r="CR8" s="63"/>
      <c r="CS8" s="62"/>
      <c r="CT8" s="67"/>
      <c r="CU8" s="61"/>
      <c r="CV8" s="64"/>
      <c r="CW8" s="60"/>
      <c r="CX8" s="61"/>
      <c r="CY8" s="65"/>
      <c r="CZ8" s="66"/>
      <c r="DA8" s="62"/>
      <c r="DB8" s="63"/>
      <c r="DC8" s="62"/>
      <c r="DD8" s="67"/>
      <c r="DE8" s="61"/>
      <c r="DF8" s="64"/>
      <c r="DG8" s="60"/>
      <c r="DH8" s="61"/>
      <c r="DI8" s="65"/>
      <c r="DJ8" s="66"/>
      <c r="DK8" s="62"/>
      <c r="DL8" s="63"/>
      <c r="DM8" s="62"/>
      <c r="DN8" s="67"/>
      <c r="DO8" s="61"/>
      <c r="DP8" s="64"/>
      <c r="DQ8" s="60"/>
      <c r="DR8" s="61"/>
      <c r="DS8" s="65"/>
      <c r="DT8" s="66"/>
      <c r="DU8" s="62"/>
      <c r="DV8" s="63"/>
      <c r="DW8" s="62"/>
      <c r="DX8" s="67"/>
      <c r="DY8" s="61"/>
      <c r="DZ8" s="64"/>
      <c r="EA8" s="60"/>
      <c r="EB8" s="61"/>
      <c r="EC8" s="65"/>
      <c r="ED8" s="66"/>
      <c r="EE8" s="62"/>
      <c r="EF8" s="63"/>
      <c r="EG8" s="62"/>
      <c r="EH8" s="67"/>
      <c r="EI8" s="61"/>
      <c r="EJ8" s="64"/>
      <c r="EK8" s="60"/>
      <c r="EL8" s="61"/>
      <c r="EM8" s="65"/>
      <c r="EN8" s="66"/>
      <c r="EO8" s="62"/>
      <c r="EP8" s="63"/>
      <c r="EQ8" s="62"/>
      <c r="ER8" s="67"/>
      <c r="ES8" s="61"/>
      <c r="ET8" s="64"/>
      <c r="EU8" s="60"/>
      <c r="EV8" s="61"/>
      <c r="EW8" s="65"/>
      <c r="EX8" s="66"/>
      <c r="EY8" s="62"/>
      <c r="EZ8" s="63"/>
      <c r="FA8" s="62"/>
      <c r="FB8" s="67"/>
      <c r="FC8" s="61"/>
      <c r="FD8" s="64"/>
      <c r="FE8" s="60"/>
      <c r="FF8" s="61"/>
      <c r="FG8" s="65"/>
      <c r="FH8" s="66"/>
      <c r="FI8" s="62"/>
      <c r="FJ8" s="63"/>
      <c r="FK8" s="62"/>
      <c r="FL8" s="67"/>
      <c r="FM8" s="61"/>
      <c r="FN8" s="64"/>
      <c r="FO8" s="60"/>
      <c r="FP8" s="61"/>
      <c r="FQ8" s="65"/>
      <c r="FR8" s="66"/>
      <c r="FS8" s="62"/>
      <c r="FT8" s="63"/>
      <c r="FU8" s="62"/>
      <c r="FV8" s="67"/>
      <c r="FW8" s="61"/>
      <c r="FX8" s="64"/>
      <c r="FY8" s="60"/>
      <c r="FZ8" s="61"/>
      <c r="GA8" s="65"/>
      <c r="GB8" s="66"/>
      <c r="GC8" s="62"/>
      <c r="GD8" s="63"/>
      <c r="GE8" s="62"/>
      <c r="GF8" s="67"/>
      <c r="GG8" s="61"/>
      <c r="GH8" s="64"/>
      <c r="GI8" s="60"/>
      <c r="GJ8" s="61"/>
      <c r="GK8" s="65"/>
      <c r="GL8" s="66"/>
      <c r="GM8" s="62"/>
      <c r="GN8" s="63"/>
      <c r="GO8" s="62"/>
      <c r="GP8" s="67"/>
      <c r="GQ8" s="61"/>
      <c r="GR8" s="64"/>
      <c r="GS8" s="60"/>
      <c r="GT8" s="61"/>
      <c r="GU8" s="65"/>
      <c r="GV8" s="66"/>
      <c r="GW8" s="62"/>
      <c r="GX8" s="63"/>
      <c r="GY8" s="62"/>
      <c r="GZ8" s="67"/>
      <c r="HA8" s="61"/>
      <c r="HB8" s="64"/>
      <c r="HC8" s="60"/>
      <c r="HD8" s="61"/>
      <c r="HE8" s="65"/>
      <c r="HF8" s="66"/>
      <c r="HG8" s="62"/>
      <c r="HH8" s="63"/>
      <c r="HI8" s="62"/>
      <c r="HJ8" s="67"/>
      <c r="HK8" s="61"/>
      <c r="HL8" s="64"/>
      <c r="HM8" s="60"/>
      <c r="HN8" s="61"/>
      <c r="HO8" s="65"/>
      <c r="HP8" s="66"/>
      <c r="HQ8" s="62"/>
      <c r="HR8" s="63"/>
      <c r="HS8" s="62"/>
      <c r="HT8" s="67"/>
      <c r="HU8" s="61"/>
      <c r="HV8" s="64"/>
      <c r="HW8" s="60"/>
      <c r="HX8" s="61"/>
      <c r="HY8" s="65"/>
      <c r="HZ8" s="66"/>
      <c r="IA8" s="62"/>
      <c r="IB8" s="63"/>
      <c r="IC8" s="62"/>
      <c r="ID8" s="67"/>
      <c r="IE8" s="61"/>
      <c r="IF8" s="64"/>
      <c r="IG8" s="60"/>
      <c r="IH8" s="61"/>
      <c r="II8" s="65"/>
      <c r="IJ8" s="66"/>
      <c r="IK8" s="62"/>
      <c r="IL8" s="63"/>
      <c r="IM8" s="62"/>
      <c r="IN8" s="67"/>
      <c r="IO8" s="61"/>
      <c r="IP8" s="64"/>
      <c r="IQ8" s="60"/>
      <c r="IR8" s="61"/>
      <c r="IS8" s="65"/>
      <c r="IT8" s="66"/>
      <c r="IU8" s="62"/>
      <c r="IV8" s="63"/>
    </row>
    <row r="9" spans="1:256" ht="18" customHeight="1">
      <c r="A9" s="60">
        <v>7</v>
      </c>
      <c r="B9" s="61" t="s">
        <v>61</v>
      </c>
      <c r="C9" s="65" t="s">
        <v>18</v>
      </c>
      <c r="D9" s="66" t="s">
        <v>15</v>
      </c>
      <c r="E9" s="62">
        <v>1717308.56</v>
      </c>
      <c r="F9" s="63">
        <v>2700</v>
      </c>
      <c r="G9" s="62">
        <v>636.0402074074075</v>
      </c>
      <c r="H9" s="67">
        <v>1000</v>
      </c>
      <c r="I9" s="61" t="s">
        <v>12</v>
      </c>
      <c r="J9" s="64" t="s">
        <v>66</v>
      </c>
      <c r="K9" s="60"/>
      <c r="L9" s="61"/>
      <c r="M9" s="65"/>
      <c r="N9" s="66"/>
      <c r="O9" s="62"/>
      <c r="P9" s="63"/>
      <c r="Q9" s="62"/>
      <c r="R9" s="67"/>
      <c r="S9" s="61"/>
      <c r="T9" s="64"/>
      <c r="U9" s="60"/>
      <c r="V9" s="61"/>
      <c r="W9" s="65"/>
      <c r="X9" s="66"/>
      <c r="Y9" s="62"/>
      <c r="Z9" s="63"/>
      <c r="AA9" s="62"/>
      <c r="AB9" s="67"/>
      <c r="AC9" s="61"/>
      <c r="AD9" s="64"/>
      <c r="AE9" s="60"/>
      <c r="AF9" s="61"/>
      <c r="AG9" s="65"/>
      <c r="AH9" s="66"/>
      <c r="AI9" s="62"/>
      <c r="AJ9" s="63"/>
      <c r="AK9" s="62"/>
      <c r="AL9" s="67"/>
      <c r="AM9" s="61"/>
      <c r="AN9" s="64"/>
      <c r="AO9" s="60"/>
      <c r="AP9" s="61"/>
      <c r="AQ9" s="65"/>
      <c r="AR9" s="66"/>
      <c r="AS9" s="62"/>
      <c r="AT9" s="63"/>
      <c r="AU9" s="62"/>
      <c r="AV9" s="67"/>
      <c r="AW9" s="61"/>
      <c r="AX9" s="64"/>
      <c r="AY9" s="60"/>
      <c r="AZ9" s="61"/>
      <c r="BA9" s="65"/>
      <c r="BB9" s="66"/>
      <c r="BC9" s="62"/>
      <c r="BD9" s="63"/>
      <c r="BE9" s="62"/>
      <c r="BF9" s="67"/>
      <c r="BG9" s="61"/>
      <c r="BH9" s="64"/>
      <c r="BI9" s="60"/>
      <c r="BJ9" s="61"/>
      <c r="BK9" s="65"/>
      <c r="BL9" s="66"/>
      <c r="BM9" s="62"/>
      <c r="BN9" s="63"/>
      <c r="BO9" s="62"/>
      <c r="BP9" s="67"/>
      <c r="BQ9" s="61"/>
      <c r="BR9" s="64"/>
      <c r="BS9" s="60"/>
      <c r="BT9" s="61"/>
      <c r="BU9" s="65"/>
      <c r="BV9" s="66"/>
      <c r="BW9" s="62"/>
      <c r="BX9" s="63"/>
      <c r="BY9" s="62"/>
      <c r="BZ9" s="67"/>
      <c r="CA9" s="61"/>
      <c r="CB9" s="64"/>
      <c r="CC9" s="60"/>
      <c r="CD9" s="61"/>
      <c r="CE9" s="65"/>
      <c r="CF9" s="66"/>
      <c r="CG9" s="62"/>
      <c r="CH9" s="63"/>
      <c r="CI9" s="62"/>
      <c r="CJ9" s="67"/>
      <c r="CK9" s="61"/>
      <c r="CL9" s="64"/>
      <c r="CM9" s="60"/>
      <c r="CN9" s="61"/>
      <c r="CO9" s="65"/>
      <c r="CP9" s="66"/>
      <c r="CQ9" s="62"/>
      <c r="CR9" s="63"/>
      <c r="CS9" s="62"/>
      <c r="CT9" s="67"/>
      <c r="CU9" s="61"/>
      <c r="CV9" s="64"/>
      <c r="CW9" s="60"/>
      <c r="CX9" s="61"/>
      <c r="CY9" s="65"/>
      <c r="CZ9" s="66"/>
      <c r="DA9" s="62"/>
      <c r="DB9" s="63"/>
      <c r="DC9" s="62"/>
      <c r="DD9" s="67"/>
      <c r="DE9" s="61"/>
      <c r="DF9" s="64"/>
      <c r="DG9" s="60"/>
      <c r="DH9" s="61"/>
      <c r="DI9" s="65"/>
      <c r="DJ9" s="66"/>
      <c r="DK9" s="62"/>
      <c r="DL9" s="63"/>
      <c r="DM9" s="62"/>
      <c r="DN9" s="67"/>
      <c r="DO9" s="61"/>
      <c r="DP9" s="64"/>
      <c r="DQ9" s="60"/>
      <c r="DR9" s="61"/>
      <c r="DS9" s="65"/>
      <c r="DT9" s="66"/>
      <c r="DU9" s="62"/>
      <c r="DV9" s="63"/>
      <c r="DW9" s="62"/>
      <c r="DX9" s="67"/>
      <c r="DY9" s="61"/>
      <c r="DZ9" s="64"/>
      <c r="EA9" s="60"/>
      <c r="EB9" s="61"/>
      <c r="EC9" s="65"/>
      <c r="ED9" s="66"/>
      <c r="EE9" s="62"/>
      <c r="EF9" s="63"/>
      <c r="EG9" s="62"/>
      <c r="EH9" s="67"/>
      <c r="EI9" s="61"/>
      <c r="EJ9" s="64"/>
      <c r="EK9" s="60"/>
      <c r="EL9" s="61"/>
      <c r="EM9" s="65"/>
      <c r="EN9" s="66"/>
      <c r="EO9" s="62"/>
      <c r="EP9" s="63"/>
      <c r="EQ9" s="62"/>
      <c r="ER9" s="67"/>
      <c r="ES9" s="61"/>
      <c r="ET9" s="64"/>
      <c r="EU9" s="60"/>
      <c r="EV9" s="61"/>
      <c r="EW9" s="65"/>
      <c r="EX9" s="66"/>
      <c r="EY9" s="62"/>
      <c r="EZ9" s="63"/>
      <c r="FA9" s="62"/>
      <c r="FB9" s="67"/>
      <c r="FC9" s="61"/>
      <c r="FD9" s="64"/>
      <c r="FE9" s="60"/>
      <c r="FF9" s="61"/>
      <c r="FG9" s="65"/>
      <c r="FH9" s="66"/>
      <c r="FI9" s="62"/>
      <c r="FJ9" s="63"/>
      <c r="FK9" s="62"/>
      <c r="FL9" s="67"/>
      <c r="FM9" s="61"/>
      <c r="FN9" s="64"/>
      <c r="FO9" s="60"/>
      <c r="FP9" s="61"/>
      <c r="FQ9" s="65"/>
      <c r="FR9" s="66"/>
      <c r="FS9" s="62"/>
      <c r="FT9" s="63"/>
      <c r="FU9" s="62"/>
      <c r="FV9" s="67"/>
      <c r="FW9" s="61"/>
      <c r="FX9" s="64"/>
      <c r="FY9" s="60"/>
      <c r="FZ9" s="61"/>
      <c r="GA9" s="65"/>
      <c r="GB9" s="66"/>
      <c r="GC9" s="62"/>
      <c r="GD9" s="63"/>
      <c r="GE9" s="62"/>
      <c r="GF9" s="67"/>
      <c r="GG9" s="61"/>
      <c r="GH9" s="64"/>
      <c r="GI9" s="60"/>
      <c r="GJ9" s="61"/>
      <c r="GK9" s="65"/>
      <c r="GL9" s="66"/>
      <c r="GM9" s="62"/>
      <c r="GN9" s="63"/>
      <c r="GO9" s="62"/>
      <c r="GP9" s="67"/>
      <c r="GQ9" s="61"/>
      <c r="GR9" s="64"/>
      <c r="GS9" s="60"/>
      <c r="GT9" s="61"/>
      <c r="GU9" s="65"/>
      <c r="GV9" s="66"/>
      <c r="GW9" s="62"/>
      <c r="GX9" s="63"/>
      <c r="GY9" s="62"/>
      <c r="GZ9" s="67"/>
      <c r="HA9" s="61"/>
      <c r="HB9" s="64"/>
      <c r="HC9" s="60"/>
      <c r="HD9" s="61"/>
      <c r="HE9" s="65"/>
      <c r="HF9" s="66"/>
      <c r="HG9" s="62"/>
      <c r="HH9" s="63"/>
      <c r="HI9" s="62"/>
      <c r="HJ9" s="67"/>
      <c r="HK9" s="61"/>
      <c r="HL9" s="64"/>
      <c r="HM9" s="60"/>
      <c r="HN9" s="61"/>
      <c r="HO9" s="65"/>
      <c r="HP9" s="66"/>
      <c r="HQ9" s="62"/>
      <c r="HR9" s="63"/>
      <c r="HS9" s="62"/>
      <c r="HT9" s="67"/>
      <c r="HU9" s="61"/>
      <c r="HV9" s="64"/>
      <c r="HW9" s="60"/>
      <c r="HX9" s="61"/>
      <c r="HY9" s="65"/>
      <c r="HZ9" s="66"/>
      <c r="IA9" s="62"/>
      <c r="IB9" s="63"/>
      <c r="IC9" s="62"/>
      <c r="ID9" s="67"/>
      <c r="IE9" s="61"/>
      <c r="IF9" s="64"/>
      <c r="IG9" s="60"/>
      <c r="IH9" s="61"/>
      <c r="II9" s="65"/>
      <c r="IJ9" s="66"/>
      <c r="IK9" s="62"/>
      <c r="IL9" s="63"/>
      <c r="IM9" s="62"/>
      <c r="IN9" s="67"/>
      <c r="IO9" s="61"/>
      <c r="IP9" s="64"/>
      <c r="IQ9" s="60"/>
      <c r="IR9" s="61"/>
      <c r="IS9" s="65"/>
      <c r="IT9" s="66"/>
      <c r="IU9" s="62"/>
      <c r="IV9" s="63"/>
    </row>
    <row r="10" spans="1:256" ht="18" customHeight="1">
      <c r="A10" s="60">
        <v>8</v>
      </c>
      <c r="B10" s="61" t="s">
        <v>121</v>
      </c>
      <c r="C10" s="65" t="s">
        <v>18</v>
      </c>
      <c r="D10" s="66" t="s">
        <v>15</v>
      </c>
      <c r="E10" s="62">
        <v>1385808.74</v>
      </c>
      <c r="F10" s="63">
        <v>1544</v>
      </c>
      <c r="G10" s="62">
        <v>897.5445207253886</v>
      </c>
      <c r="H10" s="67">
        <v>1000</v>
      </c>
      <c r="I10" s="61" t="s">
        <v>59</v>
      </c>
      <c r="J10" s="64" t="s">
        <v>65</v>
      </c>
      <c r="K10" s="60"/>
      <c r="L10" s="61"/>
      <c r="M10" s="65"/>
      <c r="N10" s="66"/>
      <c r="O10" s="62"/>
      <c r="P10" s="63"/>
      <c r="Q10" s="62"/>
      <c r="R10" s="67"/>
      <c r="S10" s="61"/>
      <c r="T10" s="64"/>
      <c r="U10" s="60"/>
      <c r="V10" s="61"/>
      <c r="W10" s="65"/>
      <c r="X10" s="66"/>
      <c r="Y10" s="62"/>
      <c r="Z10" s="63"/>
      <c r="AA10" s="62"/>
      <c r="AB10" s="67"/>
      <c r="AC10" s="61"/>
      <c r="AD10" s="64"/>
      <c r="AE10" s="60"/>
      <c r="AF10" s="61"/>
      <c r="AG10" s="65"/>
      <c r="AH10" s="66"/>
      <c r="AI10" s="62"/>
      <c r="AJ10" s="63"/>
      <c r="AK10" s="62"/>
      <c r="AL10" s="67"/>
      <c r="AM10" s="61"/>
      <c r="AN10" s="64"/>
      <c r="AO10" s="60"/>
      <c r="AP10" s="61"/>
      <c r="AQ10" s="65"/>
      <c r="AR10" s="66"/>
      <c r="AS10" s="62"/>
      <c r="AT10" s="63"/>
      <c r="AU10" s="62"/>
      <c r="AV10" s="67"/>
      <c r="AW10" s="61"/>
      <c r="AX10" s="64"/>
      <c r="AY10" s="60"/>
      <c r="AZ10" s="61"/>
      <c r="BA10" s="65"/>
      <c r="BB10" s="66"/>
      <c r="BC10" s="62"/>
      <c r="BD10" s="63"/>
      <c r="BE10" s="62"/>
      <c r="BF10" s="67"/>
      <c r="BG10" s="61"/>
      <c r="BH10" s="64"/>
      <c r="BI10" s="60"/>
      <c r="BJ10" s="61"/>
      <c r="BK10" s="65"/>
      <c r="BL10" s="66"/>
      <c r="BM10" s="62"/>
      <c r="BN10" s="63"/>
      <c r="BO10" s="62"/>
      <c r="BP10" s="67"/>
      <c r="BQ10" s="61"/>
      <c r="BR10" s="64"/>
      <c r="BS10" s="60"/>
      <c r="BT10" s="61"/>
      <c r="BU10" s="65"/>
      <c r="BV10" s="66"/>
      <c r="BW10" s="62"/>
      <c r="BX10" s="63"/>
      <c r="BY10" s="62"/>
      <c r="BZ10" s="67"/>
      <c r="CA10" s="61"/>
      <c r="CB10" s="64"/>
      <c r="CC10" s="60"/>
      <c r="CD10" s="61"/>
      <c r="CE10" s="65"/>
      <c r="CF10" s="66"/>
      <c r="CG10" s="62"/>
      <c r="CH10" s="63"/>
      <c r="CI10" s="62"/>
      <c r="CJ10" s="67"/>
      <c r="CK10" s="61"/>
      <c r="CL10" s="64"/>
      <c r="CM10" s="60"/>
      <c r="CN10" s="61"/>
      <c r="CO10" s="65"/>
      <c r="CP10" s="66"/>
      <c r="CQ10" s="62"/>
      <c r="CR10" s="63"/>
      <c r="CS10" s="62"/>
      <c r="CT10" s="67"/>
      <c r="CU10" s="61"/>
      <c r="CV10" s="64"/>
      <c r="CW10" s="60"/>
      <c r="CX10" s="61"/>
      <c r="CY10" s="65"/>
      <c r="CZ10" s="66"/>
      <c r="DA10" s="62"/>
      <c r="DB10" s="63"/>
      <c r="DC10" s="62"/>
      <c r="DD10" s="67"/>
      <c r="DE10" s="61"/>
      <c r="DF10" s="64"/>
      <c r="DG10" s="60"/>
      <c r="DH10" s="61"/>
      <c r="DI10" s="65"/>
      <c r="DJ10" s="66"/>
      <c r="DK10" s="62"/>
      <c r="DL10" s="63"/>
      <c r="DM10" s="62"/>
      <c r="DN10" s="67"/>
      <c r="DO10" s="61"/>
      <c r="DP10" s="64"/>
      <c r="DQ10" s="60"/>
      <c r="DR10" s="61"/>
      <c r="DS10" s="65"/>
      <c r="DT10" s="66"/>
      <c r="DU10" s="62"/>
      <c r="DV10" s="63"/>
      <c r="DW10" s="62"/>
      <c r="DX10" s="67"/>
      <c r="DY10" s="61"/>
      <c r="DZ10" s="64"/>
      <c r="EA10" s="60"/>
      <c r="EB10" s="61"/>
      <c r="EC10" s="65"/>
      <c r="ED10" s="66"/>
      <c r="EE10" s="62"/>
      <c r="EF10" s="63"/>
      <c r="EG10" s="62"/>
      <c r="EH10" s="67"/>
      <c r="EI10" s="61"/>
      <c r="EJ10" s="64"/>
      <c r="EK10" s="60"/>
      <c r="EL10" s="61"/>
      <c r="EM10" s="65"/>
      <c r="EN10" s="66"/>
      <c r="EO10" s="62"/>
      <c r="EP10" s="63"/>
      <c r="EQ10" s="62"/>
      <c r="ER10" s="67"/>
      <c r="ES10" s="61"/>
      <c r="ET10" s="64"/>
      <c r="EU10" s="60"/>
      <c r="EV10" s="61"/>
      <c r="EW10" s="65"/>
      <c r="EX10" s="66"/>
      <c r="EY10" s="62"/>
      <c r="EZ10" s="63"/>
      <c r="FA10" s="62"/>
      <c r="FB10" s="67"/>
      <c r="FC10" s="61"/>
      <c r="FD10" s="64"/>
      <c r="FE10" s="60"/>
      <c r="FF10" s="61"/>
      <c r="FG10" s="65"/>
      <c r="FH10" s="66"/>
      <c r="FI10" s="62"/>
      <c r="FJ10" s="63"/>
      <c r="FK10" s="62"/>
      <c r="FL10" s="67"/>
      <c r="FM10" s="61"/>
      <c r="FN10" s="64"/>
      <c r="FO10" s="60"/>
      <c r="FP10" s="61"/>
      <c r="FQ10" s="65"/>
      <c r="FR10" s="66"/>
      <c r="FS10" s="62"/>
      <c r="FT10" s="63"/>
      <c r="FU10" s="62"/>
      <c r="FV10" s="67"/>
      <c r="FW10" s="61"/>
      <c r="FX10" s="64"/>
      <c r="FY10" s="60"/>
      <c r="FZ10" s="61"/>
      <c r="GA10" s="65"/>
      <c r="GB10" s="66"/>
      <c r="GC10" s="62"/>
      <c r="GD10" s="63"/>
      <c r="GE10" s="62"/>
      <c r="GF10" s="67"/>
      <c r="GG10" s="61"/>
      <c r="GH10" s="64"/>
      <c r="GI10" s="60"/>
      <c r="GJ10" s="61"/>
      <c r="GK10" s="65"/>
      <c r="GL10" s="66"/>
      <c r="GM10" s="62"/>
      <c r="GN10" s="63"/>
      <c r="GO10" s="62"/>
      <c r="GP10" s="67"/>
      <c r="GQ10" s="61"/>
      <c r="GR10" s="64"/>
      <c r="GS10" s="60"/>
      <c r="GT10" s="61"/>
      <c r="GU10" s="65"/>
      <c r="GV10" s="66"/>
      <c r="GW10" s="62"/>
      <c r="GX10" s="63"/>
      <c r="GY10" s="62"/>
      <c r="GZ10" s="67"/>
      <c r="HA10" s="61"/>
      <c r="HB10" s="64"/>
      <c r="HC10" s="60"/>
      <c r="HD10" s="61"/>
      <c r="HE10" s="65"/>
      <c r="HF10" s="66"/>
      <c r="HG10" s="62"/>
      <c r="HH10" s="63"/>
      <c r="HI10" s="62"/>
      <c r="HJ10" s="67"/>
      <c r="HK10" s="61"/>
      <c r="HL10" s="64"/>
      <c r="HM10" s="60"/>
      <c r="HN10" s="61"/>
      <c r="HO10" s="65"/>
      <c r="HP10" s="66"/>
      <c r="HQ10" s="62"/>
      <c r="HR10" s="63"/>
      <c r="HS10" s="62"/>
      <c r="HT10" s="67"/>
      <c r="HU10" s="61"/>
      <c r="HV10" s="64"/>
      <c r="HW10" s="60"/>
      <c r="HX10" s="61"/>
      <c r="HY10" s="65"/>
      <c r="HZ10" s="66"/>
      <c r="IA10" s="62"/>
      <c r="IB10" s="63"/>
      <c r="IC10" s="62"/>
      <c r="ID10" s="67"/>
      <c r="IE10" s="61"/>
      <c r="IF10" s="64"/>
      <c r="IG10" s="60"/>
      <c r="IH10" s="61"/>
      <c r="II10" s="65"/>
      <c r="IJ10" s="66"/>
      <c r="IK10" s="62"/>
      <c r="IL10" s="63"/>
      <c r="IM10" s="62"/>
      <c r="IN10" s="67"/>
      <c r="IO10" s="61"/>
      <c r="IP10" s="64"/>
      <c r="IQ10" s="60"/>
      <c r="IR10" s="61"/>
      <c r="IS10" s="65"/>
      <c r="IT10" s="66"/>
      <c r="IU10" s="62"/>
      <c r="IV10" s="63"/>
    </row>
    <row r="11" spans="1:256" ht="18" customHeight="1">
      <c r="A11" s="60">
        <v>9</v>
      </c>
      <c r="B11" s="61" t="s">
        <v>126</v>
      </c>
      <c r="C11" s="65" t="s">
        <v>13</v>
      </c>
      <c r="D11" s="66" t="s">
        <v>15</v>
      </c>
      <c r="E11" s="62">
        <v>1205198.9</v>
      </c>
      <c r="F11" s="63">
        <v>1116</v>
      </c>
      <c r="G11" s="62">
        <v>1079.9273297491038</v>
      </c>
      <c r="H11" s="67">
        <v>1000</v>
      </c>
      <c r="I11" s="61" t="s">
        <v>127</v>
      </c>
      <c r="J11" s="64" t="s">
        <v>67</v>
      </c>
      <c r="K11" s="60"/>
      <c r="L11" s="61"/>
      <c r="M11" s="65"/>
      <c r="N11" s="66"/>
      <c r="O11" s="62"/>
      <c r="P11" s="63"/>
      <c r="Q11" s="62"/>
      <c r="R11" s="67"/>
      <c r="S11" s="61"/>
      <c r="T11" s="64"/>
      <c r="U11" s="60"/>
      <c r="V11" s="61"/>
      <c r="W11" s="65"/>
      <c r="X11" s="66"/>
      <c r="Y11" s="62"/>
      <c r="Z11" s="63"/>
      <c r="AA11" s="62"/>
      <c r="AB11" s="67"/>
      <c r="AC11" s="61"/>
      <c r="AD11" s="64"/>
      <c r="AE11" s="60"/>
      <c r="AF11" s="61"/>
      <c r="AG11" s="65"/>
      <c r="AH11" s="66"/>
      <c r="AI11" s="62"/>
      <c r="AJ11" s="63"/>
      <c r="AK11" s="62"/>
      <c r="AL11" s="67"/>
      <c r="AM11" s="61"/>
      <c r="AN11" s="64"/>
      <c r="AO11" s="60"/>
      <c r="AP11" s="61"/>
      <c r="AQ11" s="65"/>
      <c r="AR11" s="66"/>
      <c r="AS11" s="62"/>
      <c r="AT11" s="63"/>
      <c r="AU11" s="62"/>
      <c r="AV11" s="67"/>
      <c r="AW11" s="61"/>
      <c r="AX11" s="64"/>
      <c r="AY11" s="60"/>
      <c r="AZ11" s="61"/>
      <c r="BA11" s="65"/>
      <c r="BB11" s="66"/>
      <c r="BC11" s="62"/>
      <c r="BD11" s="63"/>
      <c r="BE11" s="62"/>
      <c r="BF11" s="67"/>
      <c r="BG11" s="61"/>
      <c r="BH11" s="64"/>
      <c r="BI11" s="60"/>
      <c r="BJ11" s="61"/>
      <c r="BK11" s="65"/>
      <c r="BL11" s="66"/>
      <c r="BM11" s="62"/>
      <c r="BN11" s="63"/>
      <c r="BO11" s="62"/>
      <c r="BP11" s="67"/>
      <c r="BQ11" s="61"/>
      <c r="BR11" s="64"/>
      <c r="BS11" s="60"/>
      <c r="BT11" s="61"/>
      <c r="BU11" s="65"/>
      <c r="BV11" s="66"/>
      <c r="BW11" s="62"/>
      <c r="BX11" s="63"/>
      <c r="BY11" s="62"/>
      <c r="BZ11" s="67"/>
      <c r="CA11" s="61"/>
      <c r="CB11" s="64"/>
      <c r="CC11" s="60"/>
      <c r="CD11" s="61"/>
      <c r="CE11" s="65"/>
      <c r="CF11" s="66"/>
      <c r="CG11" s="62"/>
      <c r="CH11" s="63"/>
      <c r="CI11" s="62"/>
      <c r="CJ11" s="67"/>
      <c r="CK11" s="61"/>
      <c r="CL11" s="64"/>
      <c r="CM11" s="60"/>
      <c r="CN11" s="61"/>
      <c r="CO11" s="65"/>
      <c r="CP11" s="66"/>
      <c r="CQ11" s="62"/>
      <c r="CR11" s="63"/>
      <c r="CS11" s="62"/>
      <c r="CT11" s="67"/>
      <c r="CU11" s="61"/>
      <c r="CV11" s="64"/>
      <c r="CW11" s="60"/>
      <c r="CX11" s="61"/>
      <c r="CY11" s="65"/>
      <c r="CZ11" s="66"/>
      <c r="DA11" s="62"/>
      <c r="DB11" s="63"/>
      <c r="DC11" s="62"/>
      <c r="DD11" s="67"/>
      <c r="DE11" s="61"/>
      <c r="DF11" s="64"/>
      <c r="DG11" s="60"/>
      <c r="DH11" s="61"/>
      <c r="DI11" s="65"/>
      <c r="DJ11" s="66"/>
      <c r="DK11" s="62"/>
      <c r="DL11" s="63"/>
      <c r="DM11" s="62"/>
      <c r="DN11" s="67"/>
      <c r="DO11" s="61"/>
      <c r="DP11" s="64"/>
      <c r="DQ11" s="60"/>
      <c r="DR11" s="61"/>
      <c r="DS11" s="65"/>
      <c r="DT11" s="66"/>
      <c r="DU11" s="62"/>
      <c r="DV11" s="63"/>
      <c r="DW11" s="62"/>
      <c r="DX11" s="67"/>
      <c r="DY11" s="61"/>
      <c r="DZ11" s="64"/>
      <c r="EA11" s="60"/>
      <c r="EB11" s="61"/>
      <c r="EC11" s="65"/>
      <c r="ED11" s="66"/>
      <c r="EE11" s="62"/>
      <c r="EF11" s="63"/>
      <c r="EG11" s="62"/>
      <c r="EH11" s="67"/>
      <c r="EI11" s="61"/>
      <c r="EJ11" s="64"/>
      <c r="EK11" s="60"/>
      <c r="EL11" s="61"/>
      <c r="EM11" s="65"/>
      <c r="EN11" s="66"/>
      <c r="EO11" s="62"/>
      <c r="EP11" s="63"/>
      <c r="EQ11" s="62"/>
      <c r="ER11" s="67"/>
      <c r="ES11" s="61"/>
      <c r="ET11" s="64"/>
      <c r="EU11" s="60"/>
      <c r="EV11" s="61"/>
      <c r="EW11" s="65"/>
      <c r="EX11" s="66"/>
      <c r="EY11" s="62"/>
      <c r="EZ11" s="63"/>
      <c r="FA11" s="62"/>
      <c r="FB11" s="67"/>
      <c r="FC11" s="61"/>
      <c r="FD11" s="64"/>
      <c r="FE11" s="60"/>
      <c r="FF11" s="61"/>
      <c r="FG11" s="65"/>
      <c r="FH11" s="66"/>
      <c r="FI11" s="62"/>
      <c r="FJ11" s="63"/>
      <c r="FK11" s="62"/>
      <c r="FL11" s="67"/>
      <c r="FM11" s="61"/>
      <c r="FN11" s="64"/>
      <c r="FO11" s="60"/>
      <c r="FP11" s="61"/>
      <c r="FQ11" s="65"/>
      <c r="FR11" s="66"/>
      <c r="FS11" s="62"/>
      <c r="FT11" s="63"/>
      <c r="FU11" s="62"/>
      <c r="FV11" s="67"/>
      <c r="FW11" s="61"/>
      <c r="FX11" s="64"/>
      <c r="FY11" s="60"/>
      <c r="FZ11" s="61"/>
      <c r="GA11" s="65"/>
      <c r="GB11" s="66"/>
      <c r="GC11" s="62"/>
      <c r="GD11" s="63"/>
      <c r="GE11" s="62"/>
      <c r="GF11" s="67"/>
      <c r="GG11" s="61"/>
      <c r="GH11" s="64"/>
      <c r="GI11" s="60"/>
      <c r="GJ11" s="61"/>
      <c r="GK11" s="65"/>
      <c r="GL11" s="66"/>
      <c r="GM11" s="62"/>
      <c r="GN11" s="63"/>
      <c r="GO11" s="62"/>
      <c r="GP11" s="67"/>
      <c r="GQ11" s="61"/>
      <c r="GR11" s="64"/>
      <c r="GS11" s="60"/>
      <c r="GT11" s="61"/>
      <c r="GU11" s="65"/>
      <c r="GV11" s="66"/>
      <c r="GW11" s="62"/>
      <c r="GX11" s="63"/>
      <c r="GY11" s="62"/>
      <c r="GZ11" s="67"/>
      <c r="HA11" s="61"/>
      <c r="HB11" s="64"/>
      <c r="HC11" s="60"/>
      <c r="HD11" s="61"/>
      <c r="HE11" s="65"/>
      <c r="HF11" s="66"/>
      <c r="HG11" s="62"/>
      <c r="HH11" s="63"/>
      <c r="HI11" s="62"/>
      <c r="HJ11" s="67"/>
      <c r="HK11" s="61"/>
      <c r="HL11" s="64"/>
      <c r="HM11" s="60"/>
      <c r="HN11" s="61"/>
      <c r="HO11" s="65"/>
      <c r="HP11" s="66"/>
      <c r="HQ11" s="62"/>
      <c r="HR11" s="63"/>
      <c r="HS11" s="62"/>
      <c r="HT11" s="67"/>
      <c r="HU11" s="61"/>
      <c r="HV11" s="64"/>
      <c r="HW11" s="60"/>
      <c r="HX11" s="61"/>
      <c r="HY11" s="65"/>
      <c r="HZ11" s="66"/>
      <c r="IA11" s="62"/>
      <c r="IB11" s="63"/>
      <c r="IC11" s="62"/>
      <c r="ID11" s="67"/>
      <c r="IE11" s="61"/>
      <c r="IF11" s="64"/>
      <c r="IG11" s="60"/>
      <c r="IH11" s="61"/>
      <c r="II11" s="65"/>
      <c r="IJ11" s="66"/>
      <c r="IK11" s="62"/>
      <c r="IL11" s="63"/>
      <c r="IM11" s="62"/>
      <c r="IN11" s="67"/>
      <c r="IO11" s="61"/>
      <c r="IP11" s="64"/>
      <c r="IQ11" s="60"/>
      <c r="IR11" s="61"/>
      <c r="IS11" s="65"/>
      <c r="IT11" s="66"/>
      <c r="IU11" s="62"/>
      <c r="IV11" s="63"/>
    </row>
    <row r="12" spans="1:256" ht="18" customHeight="1" thickBot="1">
      <c r="A12" s="88" t="s">
        <v>50</v>
      </c>
      <c r="B12" s="89"/>
      <c r="C12" s="40" t="s">
        <v>51</v>
      </c>
      <c r="D12" s="40" t="s">
        <v>51</v>
      </c>
      <c r="E12" s="75">
        <f>SUM(E3:E11)</f>
        <v>59301121.41700001</v>
      </c>
      <c r="F12" s="76">
        <f>SUM(F3:F11)</f>
        <v>97515</v>
      </c>
      <c r="G12" s="40" t="s">
        <v>51</v>
      </c>
      <c r="H12" s="40" t="s">
        <v>51</v>
      </c>
      <c r="I12" s="40" t="s">
        <v>51</v>
      </c>
      <c r="J12" s="41" t="s">
        <v>51</v>
      </c>
      <c r="K12" s="60"/>
      <c r="L12" s="61"/>
      <c r="M12" s="65"/>
      <c r="N12" s="66"/>
      <c r="O12" s="62"/>
      <c r="P12" s="63"/>
      <c r="Q12" s="62"/>
      <c r="R12" s="67"/>
      <c r="S12" s="61"/>
      <c r="T12" s="64"/>
      <c r="U12" s="60"/>
      <c r="V12" s="61"/>
      <c r="W12" s="65"/>
      <c r="X12" s="66"/>
      <c r="Y12" s="62"/>
      <c r="Z12" s="63"/>
      <c r="AA12" s="62"/>
      <c r="AB12" s="67"/>
      <c r="AC12" s="61"/>
      <c r="AD12" s="64"/>
      <c r="AE12" s="60"/>
      <c r="AF12" s="61"/>
      <c r="AG12" s="65"/>
      <c r="AH12" s="66"/>
      <c r="AI12" s="62"/>
      <c r="AJ12" s="63"/>
      <c r="AK12" s="62"/>
      <c r="AL12" s="67"/>
      <c r="AM12" s="61"/>
      <c r="AN12" s="64"/>
      <c r="AO12" s="60"/>
      <c r="AP12" s="61"/>
      <c r="AQ12" s="65"/>
      <c r="AR12" s="66"/>
      <c r="AS12" s="62"/>
      <c r="AT12" s="63"/>
      <c r="AU12" s="62"/>
      <c r="AV12" s="67"/>
      <c r="AW12" s="61"/>
      <c r="AX12" s="64"/>
      <c r="AY12" s="60"/>
      <c r="AZ12" s="61"/>
      <c r="BA12" s="65"/>
      <c r="BB12" s="66"/>
      <c r="BC12" s="62"/>
      <c r="BD12" s="63"/>
      <c r="BE12" s="62"/>
      <c r="BF12" s="67"/>
      <c r="BG12" s="61"/>
      <c r="BH12" s="64"/>
      <c r="BI12" s="60"/>
      <c r="BJ12" s="61"/>
      <c r="BK12" s="65"/>
      <c r="BL12" s="66"/>
      <c r="BM12" s="62"/>
      <c r="BN12" s="63"/>
      <c r="BO12" s="62"/>
      <c r="BP12" s="67"/>
      <c r="BQ12" s="61"/>
      <c r="BR12" s="64"/>
      <c r="BS12" s="60"/>
      <c r="BT12" s="61"/>
      <c r="BU12" s="65"/>
      <c r="BV12" s="66"/>
      <c r="BW12" s="62"/>
      <c r="BX12" s="63"/>
      <c r="BY12" s="62"/>
      <c r="BZ12" s="67"/>
      <c r="CA12" s="61"/>
      <c r="CB12" s="64"/>
      <c r="CC12" s="60"/>
      <c r="CD12" s="61"/>
      <c r="CE12" s="65"/>
      <c r="CF12" s="66"/>
      <c r="CG12" s="62"/>
      <c r="CH12" s="63"/>
      <c r="CI12" s="62"/>
      <c r="CJ12" s="67"/>
      <c r="CK12" s="61"/>
      <c r="CL12" s="64"/>
      <c r="CM12" s="60"/>
      <c r="CN12" s="61"/>
      <c r="CO12" s="65"/>
      <c r="CP12" s="66"/>
      <c r="CQ12" s="62"/>
      <c r="CR12" s="63"/>
      <c r="CS12" s="62"/>
      <c r="CT12" s="67"/>
      <c r="CU12" s="61"/>
      <c r="CV12" s="64"/>
      <c r="CW12" s="60"/>
      <c r="CX12" s="61"/>
      <c r="CY12" s="65"/>
      <c r="CZ12" s="66"/>
      <c r="DA12" s="62"/>
      <c r="DB12" s="63"/>
      <c r="DC12" s="62"/>
      <c r="DD12" s="67"/>
      <c r="DE12" s="61"/>
      <c r="DF12" s="64"/>
      <c r="DG12" s="60"/>
      <c r="DH12" s="61"/>
      <c r="DI12" s="65"/>
      <c r="DJ12" s="66"/>
      <c r="DK12" s="62"/>
      <c r="DL12" s="63"/>
      <c r="DM12" s="62"/>
      <c r="DN12" s="67"/>
      <c r="DO12" s="61"/>
      <c r="DP12" s="64"/>
      <c r="DQ12" s="60"/>
      <c r="DR12" s="61"/>
      <c r="DS12" s="65"/>
      <c r="DT12" s="66"/>
      <c r="DU12" s="62"/>
      <c r="DV12" s="63"/>
      <c r="DW12" s="62"/>
      <c r="DX12" s="67"/>
      <c r="DY12" s="61"/>
      <c r="DZ12" s="64"/>
      <c r="EA12" s="60"/>
      <c r="EB12" s="61"/>
      <c r="EC12" s="65"/>
      <c r="ED12" s="66"/>
      <c r="EE12" s="62"/>
      <c r="EF12" s="63"/>
      <c r="EG12" s="62"/>
      <c r="EH12" s="67"/>
      <c r="EI12" s="61"/>
      <c r="EJ12" s="64"/>
      <c r="EK12" s="60"/>
      <c r="EL12" s="61"/>
      <c r="EM12" s="65"/>
      <c r="EN12" s="66"/>
      <c r="EO12" s="62"/>
      <c r="EP12" s="63"/>
      <c r="EQ12" s="62"/>
      <c r="ER12" s="67"/>
      <c r="ES12" s="61"/>
      <c r="ET12" s="64"/>
      <c r="EU12" s="60"/>
      <c r="EV12" s="61"/>
      <c r="EW12" s="65"/>
      <c r="EX12" s="66"/>
      <c r="EY12" s="62"/>
      <c r="EZ12" s="63"/>
      <c r="FA12" s="62"/>
      <c r="FB12" s="67"/>
      <c r="FC12" s="61"/>
      <c r="FD12" s="64"/>
      <c r="FE12" s="60"/>
      <c r="FF12" s="61"/>
      <c r="FG12" s="65"/>
      <c r="FH12" s="66"/>
      <c r="FI12" s="62"/>
      <c r="FJ12" s="63"/>
      <c r="FK12" s="62"/>
      <c r="FL12" s="67"/>
      <c r="FM12" s="61"/>
      <c r="FN12" s="64"/>
      <c r="FO12" s="60"/>
      <c r="FP12" s="61"/>
      <c r="FQ12" s="65"/>
      <c r="FR12" s="66"/>
      <c r="FS12" s="62"/>
      <c r="FT12" s="63"/>
      <c r="FU12" s="62"/>
      <c r="FV12" s="67"/>
      <c r="FW12" s="61"/>
      <c r="FX12" s="64"/>
      <c r="FY12" s="60"/>
      <c r="FZ12" s="61"/>
      <c r="GA12" s="65"/>
      <c r="GB12" s="66"/>
      <c r="GC12" s="62"/>
      <c r="GD12" s="63"/>
      <c r="GE12" s="62"/>
      <c r="GF12" s="67"/>
      <c r="GG12" s="61"/>
      <c r="GH12" s="64"/>
      <c r="GI12" s="60"/>
      <c r="GJ12" s="61"/>
      <c r="GK12" s="65"/>
      <c r="GL12" s="66"/>
      <c r="GM12" s="62"/>
      <c r="GN12" s="63"/>
      <c r="GO12" s="62"/>
      <c r="GP12" s="67"/>
      <c r="GQ12" s="61"/>
      <c r="GR12" s="64"/>
      <c r="GS12" s="60"/>
      <c r="GT12" s="61"/>
      <c r="GU12" s="65"/>
      <c r="GV12" s="66"/>
      <c r="GW12" s="62"/>
      <c r="GX12" s="63"/>
      <c r="GY12" s="62"/>
      <c r="GZ12" s="67"/>
      <c r="HA12" s="61"/>
      <c r="HB12" s="64"/>
      <c r="HC12" s="60"/>
      <c r="HD12" s="61"/>
      <c r="HE12" s="65"/>
      <c r="HF12" s="66"/>
      <c r="HG12" s="62"/>
      <c r="HH12" s="63"/>
      <c r="HI12" s="62"/>
      <c r="HJ12" s="67"/>
      <c r="HK12" s="61"/>
      <c r="HL12" s="64"/>
      <c r="HM12" s="60"/>
      <c r="HN12" s="61"/>
      <c r="HO12" s="65"/>
      <c r="HP12" s="66"/>
      <c r="HQ12" s="62"/>
      <c r="HR12" s="63"/>
      <c r="HS12" s="62"/>
      <c r="HT12" s="67"/>
      <c r="HU12" s="61"/>
      <c r="HV12" s="64"/>
      <c r="HW12" s="60"/>
      <c r="HX12" s="61"/>
      <c r="HY12" s="65"/>
      <c r="HZ12" s="66"/>
      <c r="IA12" s="62"/>
      <c r="IB12" s="63"/>
      <c r="IC12" s="62"/>
      <c r="ID12" s="67"/>
      <c r="IE12" s="61"/>
      <c r="IF12" s="64"/>
      <c r="IG12" s="60"/>
      <c r="IH12" s="61"/>
      <c r="II12" s="65"/>
      <c r="IJ12" s="66"/>
      <c r="IK12" s="62"/>
      <c r="IL12" s="63"/>
      <c r="IM12" s="62"/>
      <c r="IN12" s="67"/>
      <c r="IO12" s="61"/>
      <c r="IP12" s="64"/>
      <c r="IQ12" s="60"/>
      <c r="IR12" s="61"/>
      <c r="IS12" s="65"/>
      <c r="IT12" s="66"/>
      <c r="IU12" s="62"/>
      <c r="IV12" s="63"/>
    </row>
  </sheetData>
  <sheetProtection/>
  <mergeCells count="2">
    <mergeCell ref="A1:J1"/>
    <mergeCell ref="A12:B12"/>
  </mergeCells>
  <hyperlinks>
    <hyperlink ref="J3" r:id="rId1" display="http://pioglobal.ua/"/>
    <hyperlink ref="J4" r:id="rId2" display="http://pioglobal.ua/"/>
    <hyperlink ref="J5" r:id="rId3" display="http://pioglobal.ua/"/>
    <hyperlink ref="J7" r:id="rId4" display="http://am.concorde.ua/"/>
    <hyperlink ref="J8" r:id="rId5" display="http://www.otpcapital.com.ua/"/>
    <hyperlink ref="J9" r:id="rId6" display="http://pioglobal.ua/"/>
    <hyperlink ref="J10" r:id="rId7" display="http://www.priority-finance.com.ua/"/>
    <hyperlink ref="J11" r:id="rId8" display="http://univer.ua/"/>
    <hyperlink ref="J6" r:id="rId9" display="http://www.art-capital.com.ua/"/>
    <hyperlink ref="J12" r:id="rId10" display="http://www.priority-finance.com.ua/"/>
  </hyperlinks>
  <printOptions/>
  <pageMargins left="0.75" right="0.75" top="1" bottom="1" header="0.5" footer="0.5"/>
  <pageSetup horizontalDpi="600" verticalDpi="600" orientation="portrait" paperSize="9" r:id="rId1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4"/>
  <sheetViews>
    <sheetView zoomScale="85" zoomScaleNormal="85" zoomScalePageLayoutView="0" workbookViewId="0" topLeftCell="A1">
      <selection activeCell="E6" sqref="A1:J14"/>
    </sheetView>
  </sheetViews>
  <sheetFormatPr defaultColWidth="9.00390625" defaultRowHeight="18" customHeight="1"/>
  <cols>
    <col min="1" max="1" width="46.75390625" style="7" customWidth="1"/>
    <col min="2" max="3" width="14.75390625" style="6" customWidth="1"/>
    <col min="4" max="9" width="14.75390625" style="7" customWidth="1"/>
    <col min="10" max="11" width="22.75390625" style="7" customWidth="1"/>
    <col min="12" max="37" width="8.75390625" style="7" customWidth="1"/>
    <col min="38" max="16384" width="9.125" style="7" customWidth="1"/>
  </cols>
  <sheetData>
    <row r="1" spans="1:10" s="44" customFormat="1" ht="18" customHeight="1" thickBot="1">
      <c r="A1" s="87" t="s">
        <v>141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12" customFormat="1" ht="18" customHeight="1" thickBot="1">
      <c r="A2" s="31"/>
      <c r="B2" s="45"/>
      <c r="C2" s="16"/>
      <c r="D2" s="91" t="s">
        <v>136</v>
      </c>
      <c r="E2" s="92"/>
      <c r="F2" s="92"/>
      <c r="G2" s="92"/>
      <c r="H2" s="92"/>
      <c r="I2" s="92"/>
      <c r="J2" s="92"/>
    </row>
    <row r="3" spans="1:19" s="12" customFormat="1" ht="45.75" customHeight="1" thickBot="1">
      <c r="A3" s="9" t="s">
        <v>19</v>
      </c>
      <c r="B3" s="17" t="s">
        <v>20</v>
      </c>
      <c r="C3" s="17" t="s">
        <v>21</v>
      </c>
      <c r="D3" s="5" t="s">
        <v>23</v>
      </c>
      <c r="E3" s="5" t="s">
        <v>24</v>
      </c>
      <c r="F3" s="5" t="s">
        <v>25</v>
      </c>
      <c r="G3" s="5" t="s">
        <v>26</v>
      </c>
      <c r="H3" s="5" t="s">
        <v>166</v>
      </c>
      <c r="I3" s="5" t="s">
        <v>27</v>
      </c>
      <c r="J3" s="1" t="s">
        <v>99</v>
      </c>
      <c r="K3" s="15"/>
      <c r="L3" s="15"/>
      <c r="M3" s="15"/>
      <c r="N3" s="15"/>
      <c r="O3" s="15"/>
      <c r="P3" s="15"/>
      <c r="Q3" s="15"/>
      <c r="R3" s="15"/>
      <c r="S3" s="7"/>
    </row>
    <row r="4" spans="1:12" s="12" customFormat="1" ht="18" customHeight="1" collapsed="1">
      <c r="A4" s="71" t="s">
        <v>115</v>
      </c>
      <c r="B4" s="72">
        <v>38159</v>
      </c>
      <c r="C4" s="72">
        <v>38342</v>
      </c>
      <c r="D4" s="73">
        <v>0.016053666764740404</v>
      </c>
      <c r="E4" s="73">
        <v>0.059012513235612074</v>
      </c>
      <c r="F4" s="73">
        <v>0.0071138230438163585</v>
      </c>
      <c r="G4" s="73">
        <v>-0.1050865603382698</v>
      </c>
      <c r="H4" s="73">
        <v>-0.15166405182754839</v>
      </c>
      <c r="I4" s="73">
        <v>1.8789154875000005</v>
      </c>
      <c r="J4" s="74">
        <v>0.18849433515364966</v>
      </c>
      <c r="K4" s="7"/>
      <c r="L4" s="7"/>
    </row>
    <row r="5" spans="1:12" s="12" customFormat="1" ht="18" customHeight="1" collapsed="1">
      <c r="A5" s="71" t="s">
        <v>116</v>
      </c>
      <c r="B5" s="72">
        <v>39205</v>
      </c>
      <c r="C5" s="72">
        <v>39322</v>
      </c>
      <c r="D5" s="73">
        <v>0.005363988898601901</v>
      </c>
      <c r="E5" s="73">
        <v>0.12392819123911747</v>
      </c>
      <c r="F5" s="73" t="s">
        <v>165</v>
      </c>
      <c r="G5" s="73">
        <v>0.14862331507378612</v>
      </c>
      <c r="H5" s="73">
        <v>0.13517859617909322</v>
      </c>
      <c r="I5" s="73">
        <v>0.10273899708697476</v>
      </c>
      <c r="J5" s="74">
        <v>0.028851340058460906</v>
      </c>
      <c r="K5" s="7"/>
      <c r="L5" s="7"/>
    </row>
    <row r="6" spans="1:12" s="12" customFormat="1" ht="18" customHeight="1" collapsed="1">
      <c r="A6" s="71" t="s">
        <v>56</v>
      </c>
      <c r="B6" s="72">
        <v>39247</v>
      </c>
      <c r="C6" s="72">
        <v>39364</v>
      </c>
      <c r="D6" s="73">
        <v>0.04657487225918233</v>
      </c>
      <c r="E6" s="73">
        <v>0.054871431331491305</v>
      </c>
      <c r="F6" s="73">
        <v>-0.05490239105580874</v>
      </c>
      <c r="G6" s="73">
        <v>-0.2908493870509786</v>
      </c>
      <c r="H6" s="73">
        <v>-0.39184302750356714</v>
      </c>
      <c r="I6" s="73">
        <v>-0.7479559519150125</v>
      </c>
      <c r="J6" s="74">
        <v>-0.3394584103966397</v>
      </c>
      <c r="K6" s="7"/>
      <c r="L6" s="7"/>
    </row>
    <row r="7" spans="1:12" s="12" customFormat="1" ht="18" customHeight="1" collapsed="1">
      <c r="A7" s="71" t="s">
        <v>57</v>
      </c>
      <c r="B7" s="72">
        <v>39336</v>
      </c>
      <c r="C7" s="72">
        <v>39540</v>
      </c>
      <c r="D7" s="73">
        <v>0.012171055571939204</v>
      </c>
      <c r="E7" s="73">
        <v>0.12661247084725136</v>
      </c>
      <c r="F7" s="73">
        <v>-0.013577926256225115</v>
      </c>
      <c r="G7" s="73">
        <v>0.03582303820993915</v>
      </c>
      <c r="H7" s="73">
        <v>0.013858013169763206</v>
      </c>
      <c r="I7" s="73">
        <v>-0.7556582316540478</v>
      </c>
      <c r="J7" s="74">
        <v>-0.391039169594931</v>
      </c>
      <c r="K7" s="7"/>
      <c r="L7" s="7"/>
    </row>
    <row r="8" spans="1:12" s="12" customFormat="1" ht="18" customHeight="1" collapsed="1">
      <c r="A8" s="71" t="s">
        <v>58</v>
      </c>
      <c r="B8" s="72">
        <v>39479</v>
      </c>
      <c r="C8" s="72">
        <v>39637</v>
      </c>
      <c r="D8" s="73">
        <v>0.013291263531030717</v>
      </c>
      <c r="E8" s="73">
        <v>0.3419810355520545</v>
      </c>
      <c r="F8" s="73">
        <v>0.27758957034445864</v>
      </c>
      <c r="G8" s="73">
        <v>0.5251157283810681</v>
      </c>
      <c r="H8" s="73">
        <v>0.7567890306667224</v>
      </c>
      <c r="I8" s="73">
        <v>0.5583559274310597</v>
      </c>
      <c r="J8" s="74">
        <v>0.1879879979842305</v>
      </c>
      <c r="K8" s="7"/>
      <c r="L8" s="7"/>
    </row>
    <row r="9" spans="1:12" s="12" customFormat="1" ht="18" customHeight="1" collapsed="1">
      <c r="A9" s="71" t="s">
        <v>61</v>
      </c>
      <c r="B9" s="72">
        <v>39483</v>
      </c>
      <c r="C9" s="72">
        <v>39723</v>
      </c>
      <c r="D9" s="73">
        <v>-0.01862591637912714</v>
      </c>
      <c r="E9" s="73">
        <v>-0.10203225668323646</v>
      </c>
      <c r="F9" s="73">
        <v>-0.2322511287468293</v>
      </c>
      <c r="G9" s="73">
        <v>-0.25385381578432975</v>
      </c>
      <c r="H9" s="73">
        <v>-0.29206748723322695</v>
      </c>
      <c r="I9" s="73">
        <v>-0.3639597925925925</v>
      </c>
      <c r="J9" s="74">
        <v>-0.17584440101237775</v>
      </c>
      <c r="K9" s="7"/>
      <c r="L9" s="7"/>
    </row>
    <row r="10" spans="1:12" s="12" customFormat="1" ht="18" customHeight="1" collapsed="1">
      <c r="A10" s="71" t="s">
        <v>98</v>
      </c>
      <c r="B10" s="72">
        <v>39440</v>
      </c>
      <c r="C10" s="72">
        <v>39846</v>
      </c>
      <c r="D10" s="73">
        <v>-0.001397898851146273</v>
      </c>
      <c r="E10" s="73">
        <v>0.13671145033869858</v>
      </c>
      <c r="F10" s="73">
        <v>0.06830826713095584</v>
      </c>
      <c r="G10" s="73">
        <v>0.19450576928965235</v>
      </c>
      <c r="H10" s="73">
        <v>0.19711638559084976</v>
      </c>
      <c r="I10" s="73">
        <v>0.12933815697674422</v>
      </c>
      <c r="J10" s="74">
        <v>0.06261482250119532</v>
      </c>
      <c r="K10" s="7"/>
      <c r="L10" s="7"/>
    </row>
    <row r="11" spans="1:12" s="12" customFormat="1" ht="18" customHeight="1" collapsed="1">
      <c r="A11" s="71" t="s">
        <v>121</v>
      </c>
      <c r="B11" s="72">
        <v>39716</v>
      </c>
      <c r="C11" s="72">
        <v>39931</v>
      </c>
      <c r="D11" s="73">
        <v>-0.003190224322720092</v>
      </c>
      <c r="E11" s="73">
        <v>-0.010214164005964421</v>
      </c>
      <c r="F11" s="73">
        <v>-0.022306427100281412</v>
      </c>
      <c r="G11" s="73">
        <v>-0.042335563668002285</v>
      </c>
      <c r="H11" s="73">
        <v>-0.045750224679026896</v>
      </c>
      <c r="I11" s="73">
        <v>-0.1024554792746114</v>
      </c>
      <c r="J11" s="74">
        <v>-0.05924634714651411</v>
      </c>
      <c r="K11" s="7"/>
      <c r="L11" s="7"/>
    </row>
    <row r="12" spans="1:12" s="12" customFormat="1" ht="18" customHeight="1" collapsed="1" thickBot="1">
      <c r="A12" s="71" t="s">
        <v>126</v>
      </c>
      <c r="B12" s="72">
        <v>40050</v>
      </c>
      <c r="C12" s="72">
        <v>40319</v>
      </c>
      <c r="D12" s="73">
        <v>0.012217889254174441</v>
      </c>
      <c r="E12" s="73">
        <v>0.0917131064109733</v>
      </c>
      <c r="F12" s="73">
        <v>0.02597099129923519</v>
      </c>
      <c r="G12" s="73" t="s">
        <v>165</v>
      </c>
      <c r="H12" s="73" t="s">
        <v>165</v>
      </c>
      <c r="I12" s="73">
        <v>0.07992732974910388</v>
      </c>
      <c r="J12" s="74" t="s">
        <v>138</v>
      </c>
      <c r="K12" s="7"/>
      <c r="L12" s="7"/>
    </row>
    <row r="13" spans="1:10" s="11" customFormat="1" ht="18" customHeight="1">
      <c r="A13" s="93" t="s">
        <v>90</v>
      </c>
      <c r="B13" s="93"/>
      <c r="C13" s="93"/>
      <c r="D13" s="93"/>
      <c r="E13" s="93"/>
      <c r="F13" s="93"/>
      <c r="G13" s="93"/>
      <c r="H13" s="93"/>
      <c r="I13" s="93"/>
      <c r="J13" s="93"/>
    </row>
    <row r="14" spans="1:10" s="11" customFormat="1" ht="18" customHeight="1" thickBot="1">
      <c r="A14" s="94" t="s">
        <v>91</v>
      </c>
      <c r="B14" s="94"/>
      <c r="C14" s="94"/>
      <c r="D14" s="94"/>
      <c r="E14" s="94"/>
      <c r="F14" s="94"/>
      <c r="G14" s="94"/>
      <c r="H14" s="94"/>
      <c r="I14" s="94"/>
      <c r="J14" s="94"/>
    </row>
  </sheetData>
  <sheetProtection/>
  <mergeCells count="4">
    <mergeCell ref="A1:J1"/>
    <mergeCell ref="D2:J2"/>
    <mergeCell ref="A13:J13"/>
    <mergeCell ref="A14:J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9"/>
  <sheetViews>
    <sheetView zoomScale="85" zoomScaleNormal="85" zoomScalePageLayoutView="0" workbookViewId="0" topLeftCell="A1">
      <selection activeCell="D9" sqref="A1:F13"/>
    </sheetView>
  </sheetViews>
  <sheetFormatPr defaultColWidth="9.00390625" defaultRowHeight="18" customHeight="1"/>
  <cols>
    <col min="1" max="1" width="50.75390625" style="11" customWidth="1"/>
    <col min="2" max="2" width="24.75390625" style="11" customWidth="1"/>
    <col min="3" max="3" width="24.75390625" style="22" customWidth="1"/>
    <col min="4" max="6" width="24.75390625" style="11" customWidth="1"/>
    <col min="7" max="18" width="4.75390625" style="11" customWidth="1"/>
    <col min="19" max="16384" width="9.125" style="11" customWidth="1"/>
  </cols>
  <sheetData>
    <row r="1" spans="1:6" s="56" customFormat="1" ht="18" customHeight="1" thickBot="1">
      <c r="A1" s="82" t="s">
        <v>144</v>
      </c>
      <c r="B1" s="82"/>
      <c r="C1" s="82"/>
      <c r="D1" s="82"/>
      <c r="E1" s="82"/>
      <c r="F1" s="82"/>
    </row>
    <row r="2" spans="1:6" s="14" customFormat="1" ht="18" customHeight="1" thickBot="1">
      <c r="A2" s="11"/>
      <c r="B2" s="95" t="s">
        <v>103</v>
      </c>
      <c r="C2" s="96"/>
      <c r="D2" s="95" t="s">
        <v>137</v>
      </c>
      <c r="E2" s="96"/>
      <c r="F2"/>
    </row>
    <row r="3" spans="1:6" s="14" customFormat="1" ht="36" customHeight="1" thickBot="1">
      <c r="A3" s="57" t="s">
        <v>19</v>
      </c>
      <c r="B3" s="47" t="s">
        <v>109</v>
      </c>
      <c r="C3" s="47" t="s">
        <v>105</v>
      </c>
      <c r="D3" s="47" t="s">
        <v>106</v>
      </c>
      <c r="E3" s="47" t="s">
        <v>105</v>
      </c>
      <c r="F3" s="48" t="s">
        <v>107</v>
      </c>
    </row>
    <row r="4" spans="1:6" s="14" customFormat="1" ht="18" customHeight="1">
      <c r="A4" s="59" t="s">
        <v>56</v>
      </c>
      <c r="B4" s="49">
        <v>481.4575500000007</v>
      </c>
      <c r="C4" s="70">
        <v>0.04657487225918231</v>
      </c>
      <c r="D4" s="50">
        <v>0</v>
      </c>
      <c r="E4" s="70">
        <v>0</v>
      </c>
      <c r="F4" s="51">
        <v>0</v>
      </c>
    </row>
    <row r="5" spans="1:6" s="14" customFormat="1" ht="18" customHeight="1">
      <c r="A5" s="59" t="s">
        <v>115</v>
      </c>
      <c r="B5" s="49">
        <v>327.5058100000024</v>
      </c>
      <c r="C5" s="70">
        <v>0.016053666764740286</v>
      </c>
      <c r="D5" s="50">
        <v>0</v>
      </c>
      <c r="E5" s="70">
        <v>0</v>
      </c>
      <c r="F5" s="51">
        <v>0</v>
      </c>
    </row>
    <row r="6" spans="1:6" s="14" customFormat="1" ht="18" customHeight="1">
      <c r="A6" s="59" t="s">
        <v>57</v>
      </c>
      <c r="B6" s="49">
        <v>121.07475000000001</v>
      </c>
      <c r="C6" s="70">
        <v>0.012171055571939144</v>
      </c>
      <c r="D6" s="50">
        <v>0</v>
      </c>
      <c r="E6" s="70">
        <v>0</v>
      </c>
      <c r="F6" s="51">
        <v>0</v>
      </c>
    </row>
    <row r="7" spans="1:6" s="14" customFormat="1" ht="18" customHeight="1">
      <c r="A7" s="59" t="s">
        <v>58</v>
      </c>
      <c r="B7" s="49">
        <v>42.251205500000154</v>
      </c>
      <c r="C7" s="70">
        <v>0.01329126353103078</v>
      </c>
      <c r="D7" s="50">
        <v>0</v>
      </c>
      <c r="E7" s="70">
        <v>0</v>
      </c>
      <c r="F7" s="51">
        <v>0</v>
      </c>
    </row>
    <row r="8" spans="1:6" s="14" customFormat="1" ht="18" customHeight="1">
      <c r="A8" s="59" t="s">
        <v>116</v>
      </c>
      <c r="B8" s="49">
        <v>28.276200000000184</v>
      </c>
      <c r="C8" s="70">
        <v>0.005363988898602016</v>
      </c>
      <c r="D8" s="50">
        <v>0</v>
      </c>
      <c r="E8" s="70">
        <v>0</v>
      </c>
      <c r="F8" s="51">
        <v>0</v>
      </c>
    </row>
    <row r="9" spans="1:6" s="14" customFormat="1" ht="18" customHeight="1">
      <c r="A9" s="59" t="s">
        <v>126</v>
      </c>
      <c r="B9" s="49">
        <v>14.547249999999998</v>
      </c>
      <c r="C9" s="70">
        <v>0.012217889254174384</v>
      </c>
      <c r="D9" s="50">
        <v>0</v>
      </c>
      <c r="E9" s="70">
        <v>0</v>
      </c>
      <c r="F9" s="51">
        <v>0</v>
      </c>
    </row>
    <row r="10" spans="1:6" s="14" customFormat="1" ht="18" customHeight="1">
      <c r="A10" s="59" t="s">
        <v>121</v>
      </c>
      <c r="B10" s="49">
        <v>-4.435189999999944</v>
      </c>
      <c r="C10" s="70">
        <v>-0.0031902243227200735</v>
      </c>
      <c r="D10" s="50">
        <v>0</v>
      </c>
      <c r="E10" s="70">
        <v>0</v>
      </c>
      <c r="F10" s="51">
        <v>0</v>
      </c>
    </row>
    <row r="11" spans="1:6" s="14" customFormat="1" ht="18" customHeight="1">
      <c r="A11" s="59" t="s">
        <v>98</v>
      </c>
      <c r="B11" s="49">
        <v>-6.797915000000038</v>
      </c>
      <c r="C11" s="70">
        <v>-0.0013978988511461816</v>
      </c>
      <c r="D11" s="50">
        <v>0</v>
      </c>
      <c r="E11" s="70">
        <v>0</v>
      </c>
      <c r="F11" s="51">
        <v>0</v>
      </c>
    </row>
    <row r="12" spans="1:6" s="14" customFormat="1" ht="18" customHeight="1">
      <c r="A12" s="59" t="s">
        <v>61</v>
      </c>
      <c r="B12" s="49">
        <v>-32.59353000000003</v>
      </c>
      <c r="C12" s="70">
        <v>-0.01862591637912726</v>
      </c>
      <c r="D12" s="50">
        <v>0</v>
      </c>
      <c r="E12" s="70">
        <v>0</v>
      </c>
      <c r="F12" s="51">
        <v>0</v>
      </c>
    </row>
    <row r="13" spans="1:6" s="14" customFormat="1" ht="18" customHeight="1" thickBot="1">
      <c r="A13" s="46" t="s">
        <v>50</v>
      </c>
      <c r="B13" s="52">
        <v>971.2861305000034</v>
      </c>
      <c r="C13" s="58">
        <v>0.016651617919531486</v>
      </c>
      <c r="D13" s="52">
        <v>0</v>
      </c>
      <c r="E13" s="58">
        <v>0</v>
      </c>
      <c r="F13" s="54">
        <v>0</v>
      </c>
    </row>
    <row r="14" s="14" customFormat="1" ht="18" customHeight="1">
      <c r="C14" s="21"/>
    </row>
    <row r="15" s="14" customFormat="1" ht="18" customHeight="1">
      <c r="C15" s="21"/>
    </row>
    <row r="16" s="14" customFormat="1" ht="18" customHeight="1">
      <c r="C16" s="21"/>
    </row>
    <row r="17" s="14" customFormat="1" ht="18" customHeight="1">
      <c r="C17" s="21"/>
    </row>
    <row r="18" s="14" customFormat="1" ht="18" customHeight="1">
      <c r="C18" s="21"/>
    </row>
    <row r="19" s="14" customFormat="1" ht="18" customHeight="1">
      <c r="C19" s="21"/>
    </row>
    <row r="20" s="14" customFormat="1" ht="18" customHeight="1">
      <c r="C20" s="21"/>
    </row>
    <row r="21" s="14" customFormat="1" ht="18" customHeight="1">
      <c r="C21" s="21"/>
    </row>
    <row r="22" s="14" customFormat="1" ht="18" customHeight="1">
      <c r="C22" s="21"/>
    </row>
    <row r="23" s="14" customFormat="1" ht="18" customHeight="1">
      <c r="C23" s="21"/>
    </row>
    <row r="24" s="14" customFormat="1" ht="18" customHeight="1">
      <c r="C24" s="21"/>
    </row>
    <row r="25" s="14" customFormat="1" ht="18" customHeight="1">
      <c r="C25" s="21"/>
    </row>
    <row r="26" s="14" customFormat="1" ht="18" customHeight="1">
      <c r="C26" s="21"/>
    </row>
    <row r="27" s="14" customFormat="1" ht="18" customHeight="1">
      <c r="C27" s="21"/>
    </row>
    <row r="28" s="14" customFormat="1" ht="18" customHeight="1">
      <c r="C28" s="21"/>
    </row>
    <row r="29" s="14" customFormat="1" ht="18" customHeight="1">
      <c r="C29" s="21"/>
    </row>
    <row r="30" s="14" customFormat="1" ht="18" customHeight="1">
      <c r="C30" s="21"/>
    </row>
    <row r="31" s="14" customFormat="1" ht="18" customHeight="1">
      <c r="C31" s="21"/>
    </row>
    <row r="32" s="14" customFormat="1" ht="18" customHeight="1">
      <c r="C32" s="21"/>
    </row>
    <row r="33" s="14" customFormat="1" ht="18" customHeight="1">
      <c r="C33" s="21"/>
    </row>
    <row r="34" s="14" customFormat="1" ht="18" customHeight="1">
      <c r="C34" s="21"/>
    </row>
    <row r="35" s="14" customFormat="1" ht="18" customHeight="1">
      <c r="C35" s="21"/>
    </row>
    <row r="36" s="14" customFormat="1" ht="18" customHeight="1">
      <c r="C36" s="21"/>
    </row>
    <row r="37" s="14" customFormat="1" ht="18" customHeight="1">
      <c r="C37" s="21"/>
    </row>
    <row r="38" s="14" customFormat="1" ht="18" customHeight="1">
      <c r="C38" s="21"/>
    </row>
    <row r="39" s="14" customFormat="1" ht="18" customHeight="1">
      <c r="C39" s="21"/>
    </row>
    <row r="40" s="14" customFormat="1" ht="18" customHeight="1">
      <c r="C40" s="21"/>
    </row>
    <row r="41" s="14" customFormat="1" ht="18" customHeight="1">
      <c r="C41" s="21"/>
    </row>
    <row r="42" s="14" customFormat="1" ht="18" customHeight="1">
      <c r="C42" s="21"/>
    </row>
    <row r="43" s="14" customFormat="1" ht="18" customHeight="1">
      <c r="C43" s="21"/>
    </row>
    <row r="44" spans="1:3" ht="18" customHeight="1">
      <c r="A44" s="14"/>
      <c r="B44" s="14"/>
      <c r="C44" s="21"/>
    </row>
    <row r="45" spans="1:3" ht="18" customHeight="1">
      <c r="A45" s="14"/>
      <c r="B45" s="14"/>
      <c r="C45" s="21"/>
    </row>
    <row r="46" spans="1:3" ht="18" customHeight="1">
      <c r="A46" s="14"/>
      <c r="B46" s="14"/>
      <c r="C46" s="21"/>
    </row>
    <row r="47" spans="1:3" ht="18" customHeight="1">
      <c r="A47" s="14"/>
      <c r="B47" s="14"/>
      <c r="C47" s="21"/>
    </row>
    <row r="48" spans="1:3" ht="18" customHeight="1">
      <c r="A48" s="14"/>
      <c r="B48" s="14"/>
      <c r="C48" s="21"/>
    </row>
    <row r="49" spans="1:3" ht="18" customHeight="1">
      <c r="A49" s="14"/>
      <c r="B49" s="14"/>
      <c r="C49" s="21"/>
    </row>
    <row r="50" spans="1:3" ht="18" customHeight="1">
      <c r="A50" s="14"/>
      <c r="B50" s="14"/>
      <c r="C50" s="21"/>
    </row>
    <row r="51" spans="1:3" ht="18" customHeight="1">
      <c r="A51" s="14"/>
      <c r="B51" s="14"/>
      <c r="C51" s="21"/>
    </row>
    <row r="52" spans="1:3" ht="18" customHeight="1">
      <c r="A52" s="14"/>
      <c r="B52" s="14"/>
      <c r="C52" s="21"/>
    </row>
    <row r="53" spans="1:3" ht="18" customHeight="1">
      <c r="A53" s="14"/>
      <c r="B53" s="14"/>
      <c r="C53" s="21"/>
    </row>
    <row r="54" spans="1:3" ht="18" customHeight="1">
      <c r="A54" s="14"/>
      <c r="B54" s="14"/>
      <c r="C54" s="21"/>
    </row>
    <row r="55" spans="1:3" ht="18" customHeight="1">
      <c r="A55" s="14"/>
      <c r="B55" s="14"/>
      <c r="C55" s="21"/>
    </row>
    <row r="56" spans="1:3" ht="18" customHeight="1">
      <c r="A56" s="14"/>
      <c r="B56" s="14"/>
      <c r="C56" s="21"/>
    </row>
    <row r="57" spans="1:3" ht="18" customHeight="1">
      <c r="A57" s="14"/>
      <c r="B57" s="14"/>
      <c r="C57" s="21"/>
    </row>
    <row r="58" spans="1:3" ht="18" customHeight="1">
      <c r="A58" s="14"/>
      <c r="B58" s="14"/>
      <c r="C58" s="21"/>
    </row>
    <row r="59" spans="1:3" ht="18" customHeight="1">
      <c r="A59" s="14"/>
      <c r="B59" s="14"/>
      <c r="C59" s="21"/>
    </row>
    <row r="60" spans="1:3" ht="18" customHeight="1">
      <c r="A60" s="14"/>
      <c r="B60" s="14"/>
      <c r="C60" s="21"/>
    </row>
    <row r="61" spans="1:3" ht="18" customHeight="1">
      <c r="A61" s="14"/>
      <c r="B61" s="14"/>
      <c r="C61" s="21"/>
    </row>
    <row r="62" spans="1:3" ht="18" customHeight="1">
      <c r="A62" s="14"/>
      <c r="B62" s="14"/>
      <c r="C62" s="21"/>
    </row>
    <row r="63" spans="1:3" ht="18" customHeight="1">
      <c r="A63" s="14"/>
      <c r="B63" s="14"/>
      <c r="C63" s="21"/>
    </row>
    <row r="64" spans="1:3" ht="18" customHeight="1">
      <c r="A64" s="14"/>
      <c r="B64" s="14"/>
      <c r="C64" s="21"/>
    </row>
    <row r="65" spans="1:3" ht="18" customHeight="1">
      <c r="A65" s="14"/>
      <c r="B65" s="14"/>
      <c r="C65" s="21"/>
    </row>
    <row r="66" spans="1:3" ht="18" customHeight="1">
      <c r="A66" s="14"/>
      <c r="B66" s="14"/>
      <c r="C66" s="21"/>
    </row>
    <row r="67" spans="1:3" ht="18" customHeight="1">
      <c r="A67" s="14"/>
      <c r="B67" s="14"/>
      <c r="C67" s="21"/>
    </row>
    <row r="68" spans="1:3" ht="18" customHeight="1">
      <c r="A68" s="14"/>
      <c r="B68" s="14"/>
      <c r="C68" s="21"/>
    </row>
    <row r="69" spans="1:3" ht="18" customHeight="1">
      <c r="A69" s="14"/>
      <c r="B69" s="14"/>
      <c r="C69" s="21"/>
    </row>
    <row r="70" spans="1:3" ht="18" customHeight="1">
      <c r="A70" s="14"/>
      <c r="B70" s="14"/>
      <c r="C70" s="21"/>
    </row>
    <row r="71" spans="1:3" ht="18" customHeight="1">
      <c r="A71" s="14"/>
      <c r="B71" s="14"/>
      <c r="C71" s="21"/>
    </row>
    <row r="72" spans="1:3" ht="18" customHeight="1">
      <c r="A72" s="14"/>
      <c r="B72" s="14"/>
      <c r="C72" s="21"/>
    </row>
    <row r="73" spans="1:3" ht="18" customHeight="1">
      <c r="A73" s="14"/>
      <c r="B73" s="14"/>
      <c r="C73" s="21"/>
    </row>
    <row r="74" spans="1:3" ht="18" customHeight="1">
      <c r="A74" s="14"/>
      <c r="B74" s="14"/>
      <c r="C74" s="21"/>
    </row>
    <row r="75" spans="1:3" ht="18" customHeight="1">
      <c r="A75" s="14"/>
      <c r="B75" s="14"/>
      <c r="C75" s="21"/>
    </row>
    <row r="76" spans="1:3" ht="18" customHeight="1">
      <c r="A76" s="14"/>
      <c r="B76" s="14"/>
      <c r="C76" s="21"/>
    </row>
    <row r="77" spans="1:3" ht="18" customHeight="1">
      <c r="A77" s="14"/>
      <c r="B77" s="14"/>
      <c r="C77" s="21"/>
    </row>
    <row r="78" spans="1:3" ht="18" customHeight="1">
      <c r="A78" s="14"/>
      <c r="B78" s="14"/>
      <c r="C78" s="21"/>
    </row>
    <row r="79" spans="1:3" ht="18" customHeight="1">
      <c r="A79" s="14"/>
      <c r="B79" s="14"/>
      <c r="C79" s="21"/>
    </row>
    <row r="80" spans="1:3" ht="18" customHeight="1">
      <c r="A80" s="14"/>
      <c r="B80" s="14"/>
      <c r="C80" s="21"/>
    </row>
    <row r="81" spans="1:3" ht="18" customHeight="1">
      <c r="A81" s="14"/>
      <c r="B81" s="14"/>
      <c r="C81" s="21"/>
    </row>
    <row r="82" spans="1:3" ht="18" customHeight="1">
      <c r="A82" s="14"/>
      <c r="B82" s="14"/>
      <c r="C82" s="21"/>
    </row>
    <row r="83" spans="1:3" ht="18" customHeight="1">
      <c r="A83" s="14"/>
      <c r="B83" s="14"/>
      <c r="C83" s="21"/>
    </row>
    <row r="84" spans="1:3" ht="18" customHeight="1">
      <c r="A84" s="14"/>
      <c r="B84" s="14"/>
      <c r="C84" s="21"/>
    </row>
    <row r="85" spans="1:3" ht="18" customHeight="1">
      <c r="A85" s="14"/>
      <c r="B85" s="14"/>
      <c r="C85" s="21"/>
    </row>
    <row r="86" spans="1:3" ht="18" customHeight="1">
      <c r="A86" s="14"/>
      <c r="B86" s="14"/>
      <c r="C86" s="21"/>
    </row>
    <row r="87" spans="1:3" ht="18" customHeight="1">
      <c r="A87" s="14"/>
      <c r="B87" s="14"/>
      <c r="C87" s="21"/>
    </row>
    <row r="88" spans="1:3" ht="18" customHeight="1">
      <c r="A88" s="14"/>
      <c r="B88" s="14"/>
      <c r="C88" s="21"/>
    </row>
    <row r="89" spans="1:3" ht="18" customHeight="1">
      <c r="A89" s="14"/>
      <c r="B89" s="14"/>
      <c r="C89" s="21"/>
    </row>
    <row r="90" spans="1:3" ht="18" customHeight="1">
      <c r="A90" s="14"/>
      <c r="B90" s="14"/>
      <c r="C90" s="21"/>
    </row>
    <row r="91" spans="1:3" ht="18" customHeight="1">
      <c r="A91" s="14"/>
      <c r="B91" s="14"/>
      <c r="C91" s="21"/>
    </row>
    <row r="92" spans="1:3" ht="18" customHeight="1">
      <c r="A92" s="14"/>
      <c r="B92" s="14"/>
      <c r="C92" s="21"/>
    </row>
    <row r="93" spans="1:3" ht="18" customHeight="1">
      <c r="A93" s="14"/>
      <c r="B93" s="14"/>
      <c r="C93" s="21"/>
    </row>
    <row r="94" spans="1:3" ht="18" customHeight="1">
      <c r="A94" s="14"/>
      <c r="B94" s="14"/>
      <c r="C94" s="21"/>
    </row>
    <row r="95" spans="1:3" ht="18" customHeight="1">
      <c r="A95" s="14"/>
      <c r="B95" s="14"/>
      <c r="C95" s="21"/>
    </row>
    <row r="96" spans="1:3" ht="18" customHeight="1">
      <c r="A96" s="14"/>
      <c r="B96" s="14"/>
      <c r="C96" s="21"/>
    </row>
    <row r="97" spans="1:3" ht="18" customHeight="1">
      <c r="A97" s="14"/>
      <c r="B97" s="14"/>
      <c r="C97" s="21"/>
    </row>
    <row r="98" spans="1:3" ht="18" customHeight="1">
      <c r="A98" s="14"/>
      <c r="B98" s="14"/>
      <c r="C98" s="21"/>
    </row>
    <row r="99" spans="1:3" ht="18" customHeight="1">
      <c r="A99" s="14"/>
      <c r="B99" s="14"/>
      <c r="C99" s="21"/>
    </row>
    <row r="100" spans="1:3" ht="18" customHeight="1">
      <c r="A100" s="14"/>
      <c r="B100" s="14"/>
      <c r="C100" s="21"/>
    </row>
    <row r="101" spans="1:3" ht="18" customHeight="1">
      <c r="A101" s="14"/>
      <c r="B101" s="14"/>
      <c r="C101" s="21"/>
    </row>
    <row r="102" spans="1:3" ht="18" customHeight="1">
      <c r="A102" s="14"/>
      <c r="B102" s="14"/>
      <c r="C102" s="21"/>
    </row>
    <row r="103" spans="1:3" ht="18" customHeight="1">
      <c r="A103" s="14"/>
      <c r="B103" s="14"/>
      <c r="C103" s="21"/>
    </row>
    <row r="104" spans="1:3" ht="18" customHeight="1">
      <c r="A104" s="14"/>
      <c r="B104" s="14"/>
      <c r="C104" s="21"/>
    </row>
    <row r="105" spans="1:3" ht="18" customHeight="1">
      <c r="A105" s="14"/>
      <c r="B105" s="14"/>
      <c r="C105" s="21"/>
    </row>
    <row r="106" spans="1:3" ht="18" customHeight="1">
      <c r="A106" s="14"/>
      <c r="B106" s="14"/>
      <c r="C106" s="21"/>
    </row>
    <row r="107" spans="1:3" ht="18" customHeight="1">
      <c r="A107" s="14"/>
      <c r="B107" s="14"/>
      <c r="C107" s="21"/>
    </row>
    <row r="108" spans="1:3" ht="18" customHeight="1">
      <c r="A108" s="14"/>
      <c r="B108" s="14"/>
      <c r="C108" s="21"/>
    </row>
    <row r="109" spans="1:3" ht="18" customHeight="1">
      <c r="A109" s="14"/>
      <c r="B109" s="14"/>
      <c r="C109" s="21"/>
    </row>
    <row r="110" spans="1:3" ht="18" customHeight="1">
      <c r="A110" s="14"/>
      <c r="B110" s="14"/>
      <c r="C110" s="21"/>
    </row>
    <row r="111" spans="1:3" ht="18" customHeight="1">
      <c r="A111" s="14"/>
      <c r="B111" s="14"/>
      <c r="C111" s="21"/>
    </row>
    <row r="112" spans="1:3" ht="18" customHeight="1">
      <c r="A112" s="14"/>
      <c r="B112" s="14"/>
      <c r="C112" s="21"/>
    </row>
    <row r="113" spans="1:3" ht="18" customHeight="1">
      <c r="A113" s="14"/>
      <c r="B113" s="14"/>
      <c r="C113" s="21"/>
    </row>
    <row r="114" spans="1:3" ht="18" customHeight="1">
      <c r="A114" s="14"/>
      <c r="B114" s="14"/>
      <c r="C114" s="21"/>
    </row>
    <row r="115" spans="1:3" ht="18" customHeight="1">
      <c r="A115" s="14"/>
      <c r="B115" s="14"/>
      <c r="C115" s="21"/>
    </row>
    <row r="116" spans="1:3" ht="18" customHeight="1">
      <c r="A116" s="14"/>
      <c r="B116" s="14"/>
      <c r="C116" s="21"/>
    </row>
    <row r="117" spans="1:3" ht="18" customHeight="1">
      <c r="A117" s="14"/>
      <c r="B117" s="14"/>
      <c r="C117" s="21"/>
    </row>
    <row r="118" spans="1:3" ht="18" customHeight="1">
      <c r="A118" s="14"/>
      <c r="B118" s="14"/>
      <c r="C118" s="21"/>
    </row>
    <row r="119" spans="1:3" ht="18" customHeight="1">
      <c r="A119" s="14"/>
      <c r="B119" s="14"/>
      <c r="C119" s="21"/>
    </row>
    <row r="120" spans="1:3" ht="18" customHeight="1">
      <c r="A120" s="14"/>
      <c r="B120" s="14"/>
      <c r="C120" s="21"/>
    </row>
    <row r="121" spans="1:3" ht="18" customHeight="1">
      <c r="A121" s="14"/>
      <c r="B121" s="14"/>
      <c r="C121" s="21"/>
    </row>
    <row r="122" spans="1:3" ht="18" customHeight="1">
      <c r="A122" s="14"/>
      <c r="B122" s="14"/>
      <c r="C122" s="21"/>
    </row>
    <row r="123" spans="1:3" ht="18" customHeight="1">
      <c r="A123" s="14"/>
      <c r="B123" s="14"/>
      <c r="C123" s="21"/>
    </row>
    <row r="124" spans="1:3" ht="18" customHeight="1">
      <c r="A124" s="14"/>
      <c r="B124" s="14"/>
      <c r="C124" s="21"/>
    </row>
    <row r="125" spans="1:3" ht="18" customHeight="1">
      <c r="A125" s="14"/>
      <c r="B125" s="14"/>
      <c r="C125" s="21"/>
    </row>
    <row r="126" spans="1:3" ht="18" customHeight="1">
      <c r="A126" s="14"/>
      <c r="B126" s="14"/>
      <c r="C126" s="21"/>
    </row>
    <row r="127" spans="1:3" ht="18" customHeight="1">
      <c r="A127" s="14"/>
      <c r="B127" s="14"/>
      <c r="C127" s="21"/>
    </row>
    <row r="128" spans="1:3" ht="18" customHeight="1">
      <c r="A128" s="14"/>
      <c r="B128" s="14"/>
      <c r="C128" s="21"/>
    </row>
    <row r="129" spans="1:3" ht="18" customHeight="1">
      <c r="A129" s="14"/>
      <c r="B129" s="14"/>
      <c r="C129" s="21"/>
    </row>
  </sheetData>
  <sheetProtection/>
  <autoFilter ref="A3:F3">
    <sortState ref="A4:F129">
      <sortCondition descending="1" sortBy="value" ref="F4:F129"/>
    </sortState>
  </autoFilter>
  <mergeCells count="2"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nazar</cp:lastModifiedBy>
  <cp:lastPrinted>2009-11-12T13:45:44Z</cp:lastPrinted>
  <dcterms:created xsi:type="dcterms:W3CDTF">2009-10-19T08:35:22Z</dcterms:created>
  <dcterms:modified xsi:type="dcterms:W3CDTF">2011-02-05T13:29:02Z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